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evn-my.sharepoint.com/personal/vinhhq_dn_evnspc_vn/Documents/o F/New Folder/vinh/tl/Thanh ly dot 2 nam 2025/khong thuoc chat thai nguy hai/lua chon dau gia/"/>
    </mc:Choice>
  </mc:AlternateContent>
  <xr:revisionPtr revIDLastSave="1" documentId="8_{DC36B1CA-271E-4FAA-B04B-AF24E97CBE13}" xr6:coauthVersionLast="47" xr6:coauthVersionMax="47" xr10:uidLastSave="{06F9AF0C-0154-440A-9393-9E00C4C40825}"/>
  <bookViews>
    <workbookView xWindow="-120" yWindow="-120" windowWidth="20730" windowHeight="11160" xr2:uid="{C0A8DF80-713F-47A5-95B1-FE1FF458AF9C}"/>
  </bookViews>
  <sheets>
    <sheet name="Lô 2" sheetId="2" r:id="rId1"/>
    <sheet name="Lô 2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3" l="1"/>
  <c r="T11" i="3"/>
  <c r="F265" i="2"/>
  <c r="F490" i="2" s="1"/>
</calcChain>
</file>

<file path=xl/sharedStrings.xml><?xml version="1.0" encoding="utf-8"?>
<sst xmlns="http://schemas.openxmlformats.org/spreadsheetml/2006/main" count="2420" uniqueCount="625">
  <si>
    <t xml:space="preserve">Mã vật tư </t>
  </si>
  <si>
    <t>Tên quy cách VTTB</t>
  </si>
  <si>
    <t>ĐVT</t>
  </si>
  <si>
    <t>Số lượng</t>
  </si>
  <si>
    <t>01</t>
  </si>
  <si>
    <t>Sắt phế liệu</t>
  </si>
  <si>
    <t>Kg</t>
  </si>
  <si>
    <t>Hàng thu hồi không thể sử dụng được</t>
  </si>
  <si>
    <t>02</t>
  </si>
  <si>
    <t>Nhôm phế liệu các loại</t>
  </si>
  <si>
    <t>03</t>
  </si>
  <si>
    <t>Trụ BTLT 12m (phần ngọn)</t>
  </si>
  <si>
    <t>Trụ</t>
  </si>
  <si>
    <t>04</t>
  </si>
  <si>
    <t>05</t>
  </si>
  <si>
    <t>Cái</t>
  </si>
  <si>
    <t>06</t>
  </si>
  <si>
    <t>07</t>
  </si>
  <si>
    <t>Bộ</t>
  </si>
  <si>
    <t>08</t>
  </si>
  <si>
    <t>09</t>
  </si>
  <si>
    <t>10</t>
  </si>
  <si>
    <t>11</t>
  </si>
  <si>
    <t>12</t>
  </si>
  <si>
    <t>13</t>
  </si>
  <si>
    <t>Hàng đề nghị thanh lý</t>
  </si>
  <si>
    <t>14</t>
  </si>
  <si>
    <t>15</t>
  </si>
  <si>
    <t>Máy cắt 24kV 1250A (dùng cho tủ hợp bộ ngăn lộ phát tuyến)</t>
  </si>
  <si>
    <t>16</t>
  </si>
  <si>
    <t>17</t>
  </si>
  <si>
    <t>18</t>
  </si>
  <si>
    <t>19</t>
  </si>
  <si>
    <t>20</t>
  </si>
  <si>
    <t>Vỏ tủ điều khiển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</si>
  <si>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</si>
  <si>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</si>
  <si>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</si>
  <si>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</si>
  <si>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</si>
  <si>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</si>
  <si>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</si>
  <si>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</si>
  <si>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</si>
  <si>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</si>
  <si>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</si>
  <si>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</si>
  <si>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</si>
  <si>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Hàng mới</t>
  </si>
  <si>
    <t>34</t>
  </si>
  <si>
    <t>35</t>
  </si>
  <si>
    <t>36</t>
  </si>
  <si>
    <t>37</t>
  </si>
  <si>
    <t>II</t>
  </si>
  <si>
    <t>Chuỗi</t>
  </si>
  <si>
    <t>III</t>
  </si>
  <si>
    <t>3.06.20.783.VIE.00.B10</t>
  </si>
  <si>
    <t>Đà sắt V75x75x8-800MM (01 ốp)</t>
  </si>
  <si>
    <t>Thanh</t>
  </si>
  <si>
    <t>3.06.40.095.VIE.00.B10</t>
  </si>
  <si>
    <t>Thanh chống sắt dẹt 50x5-810mm</t>
  </si>
  <si>
    <t>Cây</t>
  </si>
  <si>
    <t>38</t>
  </si>
  <si>
    <t>39</t>
  </si>
  <si>
    <t>40</t>
  </si>
  <si>
    <t>41</t>
  </si>
  <si>
    <t>42</t>
  </si>
  <si>
    <t>Khung đỡ 1 sứ</t>
  </si>
  <si>
    <t>43</t>
  </si>
  <si>
    <t>3.06.60.902.VIE.00.B10</t>
  </si>
  <si>
    <t>Khung đỡ 2 sứ</t>
  </si>
  <si>
    <t>44</t>
  </si>
  <si>
    <t>3.06.60.903.VIE.00.B10</t>
  </si>
  <si>
    <t>Khung đỡ 3 sứ</t>
  </si>
  <si>
    <t>45</t>
  </si>
  <si>
    <t>3.06.60.904.VIE.00.B10</t>
  </si>
  <si>
    <t>Khung đỡ 4 sứ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</si>
  <si>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</si>
  <si>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</si>
  <si>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</si>
  <si>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</si>
  <si>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</si>
  <si>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</si>
  <si>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</si>
  <si>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</si>
  <si>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</si>
  <si>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</si>
  <si>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Thanh cái đồng các loại</t>
  </si>
  <si>
    <t>56</t>
  </si>
  <si>
    <t>57</t>
  </si>
  <si>
    <t>58</t>
  </si>
  <si>
    <t>3.20.22.141.VIE.00.B10</t>
  </si>
  <si>
    <t>Hotline 2/0</t>
  </si>
  <si>
    <t>59</t>
  </si>
  <si>
    <t>60</t>
  </si>
  <si>
    <t>61</t>
  </si>
  <si>
    <t>62</t>
  </si>
  <si>
    <t>63</t>
  </si>
  <si>
    <t>3.20.22.703.VIE.00.B10</t>
  </si>
  <si>
    <t>Kẹp ngừng cáp 5U 120-240</t>
  </si>
  <si>
    <t>64</t>
  </si>
  <si>
    <t>65</t>
  </si>
  <si>
    <t>66</t>
  </si>
  <si>
    <t>67</t>
  </si>
  <si>
    <t>68</t>
  </si>
  <si>
    <t>69</t>
  </si>
  <si>
    <t>3.20.24.002.VIE.00.B10</t>
  </si>
  <si>
    <t>Kẹp quai  2/0</t>
  </si>
  <si>
    <t>70</t>
  </si>
  <si>
    <t>71</t>
  </si>
  <si>
    <t>Móc treo chữ U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</si>
  <si>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</si>
  <si>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</si>
  <si>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</si>
  <si>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</si>
  <si>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</si>
  <si>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</si>
  <si>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</si>
  <si>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</si>
  <si>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</si>
  <si>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</si>
  <si>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</si>
  <si>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</si>
  <si>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</si>
  <si>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</si>
  <si>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</si>
  <si>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</si>
  <si>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Máy cắt hạ thế (MCB) 2 cực 30A</t>
  </si>
  <si>
    <t>88</t>
  </si>
  <si>
    <t>89</t>
  </si>
  <si>
    <t>Máy cắt hạ thế (MCB) 1 cực 40A</t>
  </si>
  <si>
    <t>90</t>
  </si>
  <si>
    <t>91</t>
  </si>
  <si>
    <t>92</t>
  </si>
  <si>
    <t>Máy cắt hạ thế (MCB) 2 cực 40A</t>
  </si>
  <si>
    <t>93</t>
  </si>
  <si>
    <t>Máy cắt hạ thế (MCB) 2 cực 50A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</si>
  <si>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</si>
  <si>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</si>
  <si>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</si>
  <si>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</si>
  <si>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</si>
  <si>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</si>
  <si>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</si>
  <si>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</si>
  <si>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</si>
  <si>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</si>
  <si>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Máy cắt hạ thế kiểu vỏ đúc (MCCB) 3 cực 100A</t>
  </si>
  <si>
    <t>Máy cắt hạ thế kiểu vỏ đúc (MCCB) 3 cực 125A</t>
  </si>
  <si>
    <t>Máy cắt hạ thế kiểu vỏ đúc (MCCB) 3 cực 200A</t>
  </si>
  <si>
    <t>Máy cắt hạ thế kiểu vỏ đúc (MCCB) 3 cực 250A</t>
  </si>
  <si>
    <t>3.46.15.250.KOR.00.B10</t>
  </si>
  <si>
    <t>Máy cắt hạ thế kiểu vỏ đúc (MCCB) 3 cực 400A</t>
  </si>
  <si>
    <t>Máy cắt hạ thế kiểu vỏ đúc (MCCB) 3 cực 630A</t>
  </si>
  <si>
    <t>3.53.05.150.VIE.00.B10</t>
  </si>
  <si>
    <t>Biến dòng điện (CT) 600V 150/5A 5VA CCX 0,5</t>
  </si>
  <si>
    <t>Biến dòng điện (CT) 600V 1000/5A 15VA CCX 0,5</t>
  </si>
  <si>
    <t>3.53.05.331.VIE.00.B10</t>
  </si>
  <si>
    <t>Biến dòng điện (CT) 600V 500/5A 5VA CCX 0.5</t>
  </si>
  <si>
    <t>LA 18kV - 10kA</t>
  </si>
  <si>
    <t>3.53.12.771.VIE.00.B10</t>
  </si>
  <si>
    <t>Biến dòng điện (TI) 24kV 15-30/5A 10VA epoxy chân không</t>
  </si>
  <si>
    <t>3.62.95.003.VIE.00.B10</t>
  </si>
  <si>
    <t>Thùng điện kế trạm treo</t>
  </si>
  <si>
    <t>Bu lông 16x200</t>
  </si>
  <si>
    <t>4.38.00.063.VIE.00.B10</t>
  </si>
  <si>
    <t>Bu lông 16x250</t>
  </si>
  <si>
    <t>Bu lông mắt 16x250</t>
  </si>
  <si>
    <t>4.38.50.008.VIE.00.B10</t>
  </si>
  <si>
    <t>Bu lông móc 16x250</t>
  </si>
  <si>
    <t>IV</t>
  </si>
  <si>
    <t>Kẹp quai 2/0</t>
  </si>
  <si>
    <t>3.30.22.100.VIE.00.B10</t>
  </si>
  <si>
    <t>Cầu chì tự rơi (FCO) 15/27KV - 100A porcelain</t>
  </si>
  <si>
    <t>DS 1P 24kV 630A Polymer</t>
  </si>
  <si>
    <t>3.46.15.250.VIE.00.B10</t>
  </si>
  <si>
    <t>Biến dòng điện (TI) 24kV 50-100/5A 10VA epoxy chân không</t>
  </si>
  <si>
    <t>V</t>
  </si>
  <si>
    <t>3.10.92.213.VIE.00.B10</t>
  </si>
  <si>
    <t>Chân sứ đỉnh thẳng 24kV</t>
  </si>
  <si>
    <t>Kẹp chằng 3 boulon</t>
  </si>
  <si>
    <t>Máy cắt hạ thế kiểu vỏ đúc (MCCB) 3 cực 160A</t>
  </si>
  <si>
    <t>VI</t>
  </si>
  <si>
    <t>TRỤ BÊ TÔNG VUÔNG  7.5m</t>
  </si>
  <si>
    <t>3.02.20.072.VIE.00.B10</t>
  </si>
  <si>
    <t>TRỤ BTLT  DƯL 7,5M 200kgf</t>
  </si>
  <si>
    <t>TRỤ BTLT DUL 8.5m-200kgf</t>
  </si>
  <si>
    <t>3.02.20.103.VIE.00.B10</t>
  </si>
  <si>
    <t>Trụ BTLT DUL 10,5m - 350kgf</t>
  </si>
  <si>
    <t>Trụ BTLT DUL 12m - 350kgf</t>
  </si>
  <si>
    <t>3.06.20.072.VIE.00.B10</t>
  </si>
  <si>
    <t>Đà sắt L75x75x8 - 2000mm (3 ốp)</t>
  </si>
  <si>
    <t>Cầu chì tự rơi ( FCO) các loại</t>
  </si>
  <si>
    <t>LTD các loại</t>
  </si>
  <si>
    <t>3.53.05.330.VIE.00.B10</t>
  </si>
  <si>
    <t>Biến dòng điện (CT) 600V 400/5A 5VA CCX 0.5</t>
  </si>
  <si>
    <t>VII</t>
  </si>
  <si>
    <t>VIII</t>
  </si>
  <si>
    <t>3.06.20.737.VIE.00.B10</t>
  </si>
  <si>
    <t>Đà L75x75x8 - 2000MM(2ốp)</t>
  </si>
  <si>
    <t>GIÁ T BẮT FCO-LA</t>
  </si>
  <si>
    <t>Máy cắt hạ thế kiểu vỏ đúc (MCCB) 3 cực 150A</t>
  </si>
  <si>
    <t>Máy cắt hạ thế kiểu vỏ đúc (MCCB) 3 cực 175A</t>
  </si>
  <si>
    <t>Biến điện áp (TU) 12000/120V 15VA</t>
  </si>
  <si>
    <t>IX</t>
  </si>
  <si>
    <t>Kẹp Ubolt AC 70</t>
  </si>
  <si>
    <t>Mắc nối đơn</t>
  </si>
  <si>
    <t>3.46.15.125.VIE.00.B10</t>
  </si>
  <si>
    <t>X</t>
  </si>
  <si>
    <t>3.20.60.049.VIE.00.B10</t>
  </si>
  <si>
    <t>Khóa néo ngừng dây ACSR 50-70 mm2 (3U)</t>
  </si>
  <si>
    <t>LTD 1P 24KV 600A</t>
  </si>
  <si>
    <t>Máy cắt hạ thế kiểu vỏ đúc (MCCB) 3 cực 80A</t>
  </si>
  <si>
    <t>Biến dòng điện (CT) 600V 100/5A-5VA-CCX 0,5</t>
  </si>
  <si>
    <t>3.53.05.332.VIE.00.B10</t>
  </si>
  <si>
    <t>Biến dòng điện (CT) 600V 600/5A 5VA CCX 0.5</t>
  </si>
  <si>
    <t>Biến dòng điện (TI) 24kV 10-20/5A 10VA epoxy chân không</t>
  </si>
  <si>
    <t>XI</t>
  </si>
  <si>
    <t>3.06.20.733.VIE.00.B10</t>
  </si>
  <si>
    <t>Đà sắt L75x75x8 -2400MM (4 ốp)</t>
  </si>
  <si>
    <t>KHÓA NÉO DÂY AC 185 MM2</t>
  </si>
  <si>
    <t>Biến dòng điện (TI) 24KV 200-400/5A 10VA epoxy chân không</t>
  </si>
  <si>
    <t>3.62.95.026.VIE.00.B10</t>
  </si>
  <si>
    <t>Thùng điện kế 2 ngăn đứng</t>
  </si>
  <si>
    <t>Bu lông 12x150</t>
  </si>
  <si>
    <t>XII</t>
  </si>
  <si>
    <t>LA 18kV-10kA polymer</t>
  </si>
  <si>
    <t>XIII</t>
  </si>
  <si>
    <t>Yếm thép mạ kẽm</t>
  </si>
  <si>
    <t>TP. KỸ THUẬT</t>
  </si>
  <si>
    <t>KẾ TOÁN TRƯỞNG</t>
  </si>
  <si>
    <t>Đinh Văn Quyết</t>
  </si>
  <si>
    <t>Đặng Thị Ngọc Chiến</t>
  </si>
  <si>
    <t>NGƯỜI LẬP BIỂU</t>
  </si>
  <si>
    <t>TP. KINH DOANH</t>
  </si>
  <si>
    <t>Hà Quang Vinh</t>
  </si>
  <si>
    <t>Lê Duy Hiển</t>
  </si>
  <si>
    <t>Stt</t>
  </si>
  <si>
    <t>Chất lượng trên MMIS/
ERP</t>
  </si>
  <si>
    <t xml:space="preserve">  I</t>
  </si>
  <si>
    <t>2.42.01.000.VIE.00.D10</t>
  </si>
  <si>
    <t>2.71.00.000.000.00.D10</t>
  </si>
  <si>
    <t>3.02.20.054.VIE.00.D10</t>
  </si>
  <si>
    <t>Gốc trụ BTLT 5,5M</t>
  </si>
  <si>
    <t>3.02.20.119.000.00.D10</t>
  </si>
  <si>
    <t>3.02.50.833.VIE.00.D10</t>
  </si>
  <si>
    <t>Bộ xà làm thanh chéo trụ Pi</t>
  </si>
  <si>
    <t>3.06.40.444.VIE.00.D10</t>
  </si>
  <si>
    <t>Bộ xà néo dây dẫn trụ Pi</t>
  </si>
  <si>
    <t>3.06.40.445.VIE.00.D10</t>
  </si>
  <si>
    <t>Bộ xà néo DCS trụ Pi</t>
  </si>
  <si>
    <t>3.06.50.199.VIE.00.D10</t>
  </si>
  <si>
    <t>Colier bắt xà dây dẫn, C1 và xà chống sét</t>
  </si>
  <si>
    <t>3.06.50.211.VIE.00.D10</t>
  </si>
  <si>
    <t>Cổ dê ĐK 210</t>
  </si>
  <si>
    <t>3.06.50.423.VIE.00.D10</t>
  </si>
  <si>
    <t>Cổ dê ĐK 259</t>
  </si>
  <si>
    <t>3.06.50.424.VIE.00.D10</t>
  </si>
  <si>
    <t>Cổ dê ĐK 272</t>
  </si>
  <si>
    <t>3.06.51.223.VIE.00.D10</t>
  </si>
  <si>
    <t>Cổ dê ĐK 223</t>
  </si>
  <si>
    <t>3.06.60.390.000.00.D10</t>
  </si>
  <si>
    <t>Giá đỡ giàn accu</t>
  </si>
  <si>
    <t>3.20.17.002.VIE.00.D10</t>
  </si>
  <si>
    <t>3.20.32.071.VIE.00.D10</t>
  </si>
  <si>
    <t>3.20.45.169.000.00.D10</t>
  </si>
  <si>
    <t>Vòng treo đầu tròn</t>
  </si>
  <si>
    <t>3.20.45.178.000.00.D10</t>
  </si>
  <si>
    <t>Mắc nối điều chỉnh (Sag link)</t>
  </si>
  <si>
    <t>3.20.50.001.000.00.D10</t>
  </si>
  <si>
    <t>GU DÔNG U</t>
  </si>
  <si>
    <t>3.20.50.955.000.00.D10</t>
  </si>
  <si>
    <t>3.20.50.955.VIE.00.D10</t>
  </si>
  <si>
    <t>3.20.50.959.000.00.D10</t>
  </si>
  <si>
    <t>Vòng treo đầu tròn 120kN</t>
  </si>
  <si>
    <t>3.20.60.160.VIE.00.D10</t>
  </si>
  <si>
    <t>Khóa néo dây AC 150-240mm2</t>
  </si>
  <si>
    <t>3.20.60.187.000.00.D10</t>
  </si>
  <si>
    <t>Khóa đỡ dây 185mm</t>
  </si>
  <si>
    <t>3.20.60.410.000.00.D10</t>
  </si>
  <si>
    <t>Khóa đỡ dây AC410 mm2</t>
  </si>
  <si>
    <t>3.20.60.797.VIE.00.D10</t>
  </si>
  <si>
    <t>KHÓA ĐỠ DÂY</t>
  </si>
  <si>
    <t>3.20.61.185.000.00.D10</t>
  </si>
  <si>
    <t>3.20.65.000.000.00.D10</t>
  </si>
  <si>
    <t>Mắc nối trung gian</t>
  </si>
  <si>
    <t>3.20.65.140.000.00.D10</t>
  </si>
  <si>
    <t>Khánh tam giác đơn L=200 70kN</t>
  </si>
  <si>
    <t>3.20.65.143.000.00.D10</t>
  </si>
  <si>
    <t>Khánh vuông đơn L=200 70kN</t>
  </si>
  <si>
    <t>3.20.65.950.VIE.00.D10</t>
  </si>
  <si>
    <t>3.20.65.951.VIE.00.D10</t>
  </si>
  <si>
    <t>Mắc nối kép</t>
  </si>
  <si>
    <t>3.20.65.963.000.00.D10</t>
  </si>
  <si>
    <t>Mắc nối chuyển hướng</t>
  </si>
  <si>
    <t>3.30.22.100.VIE.00.D10</t>
  </si>
  <si>
    <t>3.30.22.101.VIE.00.D10</t>
  </si>
  <si>
    <t>Cầu chì tự rơi (FCO) 15/27KV 100A Polymer</t>
  </si>
  <si>
    <t>3.30.85.206.VIE.00.D10</t>
  </si>
  <si>
    <t>LB FCO 15/27kV 200A Porcelain</t>
  </si>
  <si>
    <t>3.30.88.100.VIE.00.D10</t>
  </si>
  <si>
    <t>Cầu chì tự rơi cắt tải  (LBFCO) 15/27KV - 100A  porcelain</t>
  </si>
  <si>
    <t>3.30.88.101.VIE.00.D10</t>
  </si>
  <si>
    <t>LBFCO 15/27kV 100A polymer</t>
  </si>
  <si>
    <t>3.30.88.203.VIE.00.D10</t>
  </si>
  <si>
    <t>Cầu chì tự rơi (LB FCO) 15/27KV 200A Polymer</t>
  </si>
  <si>
    <t>3.42.80.020.VIE.00.D10</t>
  </si>
  <si>
    <t>3.46.09.080.000.00.D10</t>
  </si>
  <si>
    <t>Máy cắt hạ thế kiểu vỏ đúc (MCCB) 2 cực 80A</t>
  </si>
  <si>
    <t>3.46.10.004.VIE.00.D10</t>
  </si>
  <si>
    <t>Máy cắt hạ thế (MCB) 2 cực 1A + tiếp điểm phụ</t>
  </si>
  <si>
    <t>3.46.10.015.000.00.D10</t>
  </si>
  <si>
    <t>Máy cắt hạ thế (MCB) 2 cực 15A</t>
  </si>
  <si>
    <t>3.46.10.020.VIE.00.D10</t>
  </si>
  <si>
    <t>Máy cắt hạ thế (MCB) 2 cực 20A</t>
  </si>
  <si>
    <t>3.46.10.030.VIE.00.D10</t>
  </si>
  <si>
    <t>3.46.10.040.000.00.D10</t>
  </si>
  <si>
    <t>3.46.10.050.VIE.00.D10</t>
  </si>
  <si>
    <t>3.46.13.225.VIE.00.D10</t>
  </si>
  <si>
    <t>Máy cắt hạ thế kiểu vỏ đúc (MCCB) 3 cực 225A</t>
  </si>
  <si>
    <t>3.46.15.075.VIE.00.D10</t>
  </si>
  <si>
    <t>Máy cắt hạ thế kiểu vỏ đúc (MCCB) 3 cực 75A</t>
  </si>
  <si>
    <t>3.46.15.080.VIE.00.D10</t>
  </si>
  <si>
    <t>3.46.15.100.VIE.00.D10</t>
  </si>
  <si>
    <t>3.46.15.125.VIE.00.D10</t>
  </si>
  <si>
    <t>3.46.15.150.VIE.00.D10</t>
  </si>
  <si>
    <t>3.46.15.160.VIE.00.D10</t>
  </si>
  <si>
    <t>3.46.15.176.000.00.D10</t>
  </si>
  <si>
    <t>3.46.15.200.VIE.00.D10</t>
  </si>
  <si>
    <t>3.46.15.250.KOR.00.D10</t>
  </si>
  <si>
    <t>3.46.15.400.KOR.00.D10</t>
  </si>
  <si>
    <t>3.46.15.500.KOR.00.D10</t>
  </si>
  <si>
    <t>Máy cắt hạ thế kiểu vỏ đúc (MCCB) 3 cực 500A</t>
  </si>
  <si>
    <t>3.46.15.630.KOR.00.D10</t>
  </si>
  <si>
    <t>3.46.16.005.VIE.00.D10</t>
  </si>
  <si>
    <t>Máy cắt hạ thế (MCB) 4 cực 5A</t>
  </si>
  <si>
    <t>3.46.16.015.VIE.00.D10</t>
  </si>
  <si>
    <t>Máy cắt hạ thế (MCB) 4 cực 15A</t>
  </si>
  <si>
    <t>3.46.16.020.VIE.00.D10</t>
  </si>
  <si>
    <t>Máy cắt hạ thế (MCB) 4 cực 20A</t>
  </si>
  <si>
    <t>3.46.16.030.VIE.00.D10</t>
  </si>
  <si>
    <t>Máy cắt hạ thế (MCB) 4 cực 30A</t>
  </si>
  <si>
    <t>3.46.16.075.VIE.00.D10</t>
  </si>
  <si>
    <t>Máy cắt hạ thế (MCB) 4 cực 75A</t>
  </si>
  <si>
    <t>3.46.16.200.VIE.00.D10</t>
  </si>
  <si>
    <t>Máy cắt hạ thế (MCB) 4 cực 200A</t>
  </si>
  <si>
    <t>3.46.95.019.VIE.00.D10</t>
  </si>
  <si>
    <t>Contactor 16A</t>
  </si>
  <si>
    <t>3.53.05.150.VIE.00.D10</t>
  </si>
  <si>
    <t>3.53.05.322.VIE.00.D10</t>
  </si>
  <si>
    <t>3.53.05.325.VIE.00.D10</t>
  </si>
  <si>
    <t>3.53.05.327.VIE.00.D10</t>
  </si>
  <si>
    <t>Biến dòng điện (CT) 600V 200/5A-5VA-CCX 0,5</t>
  </si>
  <si>
    <t>3.53.05.328.VIE.00.D10</t>
  </si>
  <si>
    <t>Biến dòng điện (CT) 600V 250/5A-5VA-CCX 0,5</t>
  </si>
  <si>
    <t>3.53.05.331.VIE.00.D10</t>
  </si>
  <si>
    <t>Biến dòng điện (CT) 600V 500/5A-5VA-CCX 0,5</t>
  </si>
  <si>
    <t>3.53.65.015.VIE.00.D10</t>
  </si>
  <si>
    <t>3.53.65.025.VIE.00.D10</t>
  </si>
  <si>
    <t>Biến dòng điện (TI) 24kV 25-50/5A 10VA epoxy chân không</t>
  </si>
  <si>
    <t>3.53.65.121.VIE.00.D10</t>
  </si>
  <si>
    <t>Biến dòng điện (TI) 24kV 100-200/5A</t>
  </si>
  <si>
    <t>3.53.65.143.VIE.00.D10</t>
  </si>
  <si>
    <t>3.53.65.148.VIE.00.D10</t>
  </si>
  <si>
    <t>3.53.65.153.VIE.00.D10</t>
  </si>
  <si>
    <t>3.53.65.560.VIE.00.D10</t>
  </si>
  <si>
    <t>Biến dòng điện (TI) 24KV 30-60/5A</t>
  </si>
  <si>
    <t>3.56.60.015.VIE.00.D10</t>
  </si>
  <si>
    <t>3.56.60.025.VIE.00.D10</t>
  </si>
  <si>
    <t>Biến điện áp TU 1P 12700/63,5V-15VA epoxy chân không</t>
  </si>
  <si>
    <t>3.56.60.112.VIE.00.D10</t>
  </si>
  <si>
    <t>Biến điện áp TU 1P 12700/57,5V-15VA epoxy chân không</t>
  </si>
  <si>
    <t>3.62.94.110.VIE.00.D10</t>
  </si>
  <si>
    <t>Vỏ tủ điện AC (100x60x40cm)</t>
  </si>
  <si>
    <t>3.62.94.111.VIE.00.D10</t>
  </si>
  <si>
    <t>Vỏ tủ điện DC</t>
  </si>
  <si>
    <t>3.62.95.042.000.00.D10</t>
  </si>
  <si>
    <t>3.66.56.001.000.00.D10</t>
  </si>
  <si>
    <t>Máng đèn 1,2m</t>
  </si>
  <si>
    <t>4.94.80.350.VIE.00.D10</t>
  </si>
  <si>
    <t>Cửa sắt thu hồi</t>
  </si>
  <si>
    <t>5.28.20.001.VIE.00.D10</t>
  </si>
  <si>
    <t>Ma ní</t>
  </si>
  <si>
    <t>8.88.04.082.VIE.00.D10</t>
  </si>
  <si>
    <t>Dù</t>
  </si>
  <si>
    <t>3.20.60.188.CHN.00.B10</t>
  </si>
  <si>
    <t>Khóa đỡ dây AC 185</t>
  </si>
  <si>
    <t>3.20.05.992.000.00.F00</t>
  </si>
  <si>
    <t>Ống nối ép E 280</t>
  </si>
  <si>
    <t>Hàng dư thừa có thể sử dụng được</t>
  </si>
  <si>
    <t>3.20.05.993.000.00.F00</t>
  </si>
  <si>
    <t>Ống nối ép E 285</t>
  </si>
  <si>
    <t>3.20.05.995.000.00.F00</t>
  </si>
  <si>
    <t>Ống nối ép AL-KL240-72214</t>
  </si>
  <si>
    <t>3.20.12.033.000.00.F00</t>
  </si>
  <si>
    <t>TAP CON WR 949 900-600MC</t>
  </si>
  <si>
    <t>3.20.22.145.000.00.F00</t>
  </si>
  <si>
    <t>Hot Line 150-74 AM 86</t>
  </si>
  <si>
    <t>3.20.33.011.000.00.F00</t>
  </si>
  <si>
    <t>Kẹp đồng chẻ 11 mm2</t>
  </si>
  <si>
    <t>3.20.60.797.000.00.F00</t>
  </si>
  <si>
    <t>4.82.38.795.000.00.F00</t>
  </si>
  <si>
    <t>Ti khóa néo ĐK 11mm-YTW48RE</t>
  </si>
  <si>
    <t>5.20.00.190.000.00.F00</t>
  </si>
  <si>
    <t>Bộ làm mát cho xe chuyên dụng</t>
  </si>
  <si>
    <t>Đội Quản lý điện Đồng Phú</t>
  </si>
  <si>
    <t>3.06.20.673.VIE.00.D10</t>
  </si>
  <si>
    <t>Đà L75x75x8 -800mm 1 ốp</t>
  </si>
  <si>
    <t>3.06.60.901.VIE.00.D10</t>
  </si>
  <si>
    <t>3.06.60.903.VIE.00.D10</t>
  </si>
  <si>
    <t>3.20.55.756.VIE.00.D10</t>
  </si>
  <si>
    <t>Giáp níu dừng dây ACXH 240mm2</t>
  </si>
  <si>
    <t>3.46.05.040.VIE.00.D10</t>
  </si>
  <si>
    <t>3.46.14.175.VIE.00.D10</t>
  </si>
  <si>
    <t>Máy cắt hạ thế (MCB) 3 cực 175A</t>
  </si>
  <si>
    <t>3.62.95.002.VIE.00.D10</t>
  </si>
  <si>
    <t>Thùng điện kế trạm giàn 2 ngăn ngang</t>
  </si>
  <si>
    <t>4.94.70.212.VIE.00.D10</t>
  </si>
  <si>
    <t>Tủ sắt các loại</t>
  </si>
  <si>
    <t>3.46.15.100.KOR.00.A80</t>
  </si>
  <si>
    <t xml:space="preserve">Cái </t>
  </si>
  <si>
    <t>Hàng thu hồi có thể sử dụng được</t>
  </si>
  <si>
    <t>Đội Quản lý điện Đồng Xoài</t>
  </si>
  <si>
    <t>3.02.20.008.VIE.00.D10</t>
  </si>
  <si>
    <t>TRỤ BÊ TÔNG VUÔNG  6,5 MÉT</t>
  </si>
  <si>
    <t>3.02.20.072.VIE.00.D10</t>
  </si>
  <si>
    <t>3.02.20.085.VIE.00.D10</t>
  </si>
  <si>
    <t>Trụ BTLT 8,5m 200 kgf -TĐ</t>
  </si>
  <si>
    <t>3.02.50.083.VIE.00.B10</t>
  </si>
  <si>
    <t>Trụ BTLT 12m - 540kgf</t>
  </si>
  <si>
    <t>3.06.20.733.VIE.00.D10</t>
  </si>
  <si>
    <t>3.06.20.737.VIE.00.D10</t>
  </si>
  <si>
    <t>3.06.80.092.VIE.00.B10</t>
  </si>
  <si>
    <t>Thanh chống đà sắt dẹp 60x6-920MM</t>
  </si>
  <si>
    <t>3.06.80.092.VIE.00.D10</t>
  </si>
  <si>
    <t>3.06.80.095.VIE.00.D10</t>
  </si>
  <si>
    <t>Thanh sắt dẹt 60x6-800MM</t>
  </si>
  <si>
    <t>3.06.50.088.VIE.00.D10</t>
  </si>
  <si>
    <t>Collier bắt thùng tôn f290 và ống nhựa f90</t>
  </si>
  <si>
    <t>3.06.60.349.VIE.00.D10</t>
  </si>
  <si>
    <t>Giá chùm treo MBA 3x50KVA</t>
  </si>
  <si>
    <t>3.06.60.902.VIE.00.D10</t>
  </si>
  <si>
    <t>3.10.92.212.VIE.00.B10</t>
  </si>
  <si>
    <t>Chân sứ đỉnh linepost 24kV</t>
  </si>
  <si>
    <t>3.30.88.103.VIE.00.D10</t>
  </si>
  <si>
    <t>LBFCO 15/27KV 200A POLYMER</t>
  </si>
  <si>
    <t>3.42.10.364.VIE.00.D10</t>
  </si>
  <si>
    <t>3.42.20.804.000.00.D10</t>
  </si>
  <si>
    <t>Cầu dao 3 pha 100A</t>
  </si>
  <si>
    <t>3.42.26.376.VIE.00.D10</t>
  </si>
  <si>
    <t>3.46.02.100.CHN.00.D10</t>
  </si>
  <si>
    <t>Máy cắt hạ thế (CB) 1 cực 100A</t>
  </si>
  <si>
    <t>3.46.02.125.VIE.00.D10</t>
  </si>
  <si>
    <t>Máy cắt hạ thế (CB) 1 cực 125A</t>
  </si>
  <si>
    <t>3.46.05.080.CHN.00.D10</t>
  </si>
  <si>
    <t>Máy cắt hạ thế (MCB) 1 cực 80A</t>
  </si>
  <si>
    <t>3.46.15.100.KOR.00.D10</t>
  </si>
  <si>
    <t>3.46.15.200.KOR.00.D10</t>
  </si>
  <si>
    <t>3.62.95.003.VIE.00.D10</t>
  </si>
  <si>
    <t>3.62.95.026.VIE.00.D10</t>
  </si>
  <si>
    <t>4.38.00.036.VIE.00.D10</t>
  </si>
  <si>
    <t>4.38.00.037.VIE.00.B10</t>
  </si>
  <si>
    <t>Bu lông 12x200</t>
  </si>
  <si>
    <t>4.38.00.038.VIE.00.D10</t>
  </si>
  <si>
    <t>Bu lông 12x250</t>
  </si>
  <si>
    <t>4.38.00.063.VIE.00.D10</t>
  </si>
  <si>
    <t>4.38.30.002.VIE.00.D10</t>
  </si>
  <si>
    <t>Đội Quản lý điện Chơn Thành</t>
  </si>
  <si>
    <t>3.02.20.082.VIE.00.D10</t>
  </si>
  <si>
    <t>3.02.20.103.VIE.00.D10</t>
  </si>
  <si>
    <t>3.02.20.125.VIE.00.D10</t>
  </si>
  <si>
    <t>Trụ BTLT DUL 12m-540kgf</t>
  </si>
  <si>
    <t>3.02.20.146.VIE.00.D10</t>
  </si>
  <si>
    <t>Trụ BTLT DUL 14m-650kgf</t>
  </si>
  <si>
    <t>TRỤ BTLT  DƯL 7,5M 200kgf</t>
  </si>
  <si>
    <t>3.02.20.146.VIE.00.B10</t>
  </si>
  <si>
    <t>3.06.20.739.VIE.00.B10</t>
  </si>
  <si>
    <t>Đà L75x75x8 - 2400MM(3ốp)</t>
  </si>
  <si>
    <t>4.38.50.008.VIE.00.D10</t>
  </si>
  <si>
    <t>3.06.50.077.VIE.00.D10</t>
  </si>
  <si>
    <t>Collier bắt ống nhựa (270/2x90)</t>
  </si>
  <si>
    <t>3.06.50.078.VIE.00.D10</t>
  </si>
  <si>
    <t>Collier bắt ống nhựa (290/2x90)</t>
  </si>
  <si>
    <t>3.06.60.725.VIE.00.D10</t>
  </si>
  <si>
    <t>Giá treo MBA 3x25KVA</t>
  </si>
  <si>
    <t>3.06.60.904.000.00.D10</t>
  </si>
  <si>
    <t>3.20.24.002.VIE.00.D10</t>
  </si>
  <si>
    <t>3.30.22.000.VIE.00.D10</t>
  </si>
  <si>
    <t>3.42.26.001.VIE.00.D10</t>
  </si>
  <si>
    <t>3.06.50.077.VIE.00.B10</t>
  </si>
  <si>
    <t>3.06.50.078.VIE.00.B10</t>
  </si>
  <si>
    <t>3.06.50.088.VIE.00.B10</t>
  </si>
  <si>
    <t>3.06.60.325.VIE.00.B10</t>
  </si>
  <si>
    <t>Giá bắt MBT 3x25 kVA</t>
  </si>
  <si>
    <t>3.06.60.349.VIE.00.B10</t>
  </si>
  <si>
    <t>Kẹp quai  2/0</t>
  </si>
  <si>
    <t>3.20.65.001.VIE.00.B10</t>
  </si>
  <si>
    <t>Khoen neo</t>
  </si>
  <si>
    <t>3.30.88.100.VIE.00.B10</t>
  </si>
  <si>
    <t>Cầu chì tự rơi cắt tải  (LBFCO) 15/27KV - 100A  porcelain</t>
  </si>
  <si>
    <t>3.46.15.200.KOR.00.B10</t>
  </si>
  <si>
    <t>3.46.15.250.SWZ.00.B10</t>
  </si>
  <si>
    <t>Đội Quản lý điện Hớn Quản</t>
  </si>
  <si>
    <t>3.02.20.007.VIE.00.D10</t>
  </si>
  <si>
    <t>3.06.30.149.VIE.00.D10</t>
  </si>
  <si>
    <t>ĐÀ SẮT MẠ KẼM U140X4.9x58x-3000MM (đà tháp)</t>
  </si>
  <si>
    <t>3.06.30.680.VIE.00.B10</t>
  </si>
  <si>
    <t>Đà sắt V75x75x6-600MM (01 ốp)</t>
  </si>
  <si>
    <t>3.06.30.685.VIE.00.B10</t>
  </si>
  <si>
    <t>Đà L75x75x6- 2900 1 ốp</t>
  </si>
  <si>
    <t>3.06.30.686.VIE.00.B10</t>
  </si>
  <si>
    <t>Đà sắt L75x75x6 -2900MM (4 ốp)</t>
  </si>
  <si>
    <t>3.06.30.688.VIE.00.B10</t>
  </si>
  <si>
    <t>Đà sắt L75x75x8 - 1500mm (2 ốp)</t>
  </si>
  <si>
    <t>3.06.40.146.VIE.00.B10</t>
  </si>
  <si>
    <t>Đà U 140x58x4,9 2500mm</t>
  </si>
  <si>
    <t>3.06.40.501.VIE.00.B10</t>
  </si>
  <si>
    <t>Thanh chống L50x5-720MM</t>
  </si>
  <si>
    <t>3.06.40.607.VIE.00.B10</t>
  </si>
  <si>
    <t>Thanh chống L60x60x6 -2100MM</t>
  </si>
  <si>
    <t>3.10.92.213.VIE.00.D10</t>
  </si>
  <si>
    <t>3.10.92.049.VIE.00.B10</t>
  </si>
  <si>
    <t>Ty sứ đứng 24kV (linepost)</t>
  </si>
  <si>
    <t>3.62.95.037.VIE.00.D10</t>
  </si>
  <si>
    <t>Thùng điện kế 1 pha</t>
  </si>
  <si>
    <t>3.46.15.250.VIE.00.D10</t>
  </si>
  <si>
    <t>3.02.20.297.VIE.00.B10</t>
  </si>
  <si>
    <t>Trụ anten cao 25m</t>
  </si>
  <si>
    <t>Đội Quản lý điện Bình Long</t>
  </si>
  <si>
    <t>3.42.10.001.VIE.00.D10</t>
  </si>
  <si>
    <t>DS các loại</t>
  </si>
  <si>
    <t>3.62.95.003.000.00.D10</t>
  </si>
  <si>
    <t>Đội Quản lý điện Lộc Ninh</t>
  </si>
  <si>
    <t>3.06.20.728.VIE.00.D10</t>
  </si>
  <si>
    <t>Đà Sắt V 75x75x8-2800MM (khụng ốp)</t>
  </si>
  <si>
    <t>3.06.30.170.VIE.00.D10</t>
  </si>
  <si>
    <t>Đà Sắt Mạ Kẽm U160-3000MM</t>
  </si>
  <si>
    <t>3.06.50.290.VIE.00.D10</t>
  </si>
  <si>
    <t>Collier phi 290</t>
  </si>
  <si>
    <t>3.10.92.354.VIE.00.D10</t>
  </si>
  <si>
    <t>Chân sứ đứng</t>
  </si>
  <si>
    <t>3.20.22.141.VIE.00.D10</t>
  </si>
  <si>
    <t>4.38.00.061.VIE.00.D10</t>
  </si>
  <si>
    <t>Đội Quản lý điện Bù Đốp</t>
  </si>
  <si>
    <t>3.06.60.904.VIE.00.D10</t>
  </si>
  <si>
    <t>3.46.14.250.VIE.00.D10</t>
  </si>
  <si>
    <t>Máy cắt hạ thế (MCB) 3 cực 250A</t>
  </si>
  <si>
    <t>Đội Quản lý điện Bù Gia Mập</t>
  </si>
  <si>
    <t>3.06.20.751.VIE.00.D10</t>
  </si>
  <si>
    <t>Đà sắt 75x75x8-2000MM 3 ốp lệch hoàn toàn</t>
  </si>
  <si>
    <t>3.06.40.607.VIE.00.D10</t>
  </si>
  <si>
    <t>3.06.60.125.VIE.00.D10</t>
  </si>
  <si>
    <t>Giá treo MBT 1Px25 kVA</t>
  </si>
  <si>
    <t>3.06.60.154.VIE.00.D10</t>
  </si>
  <si>
    <t>3.10.92.212.VIE.00.D10</t>
  </si>
  <si>
    <t>3.20.75.010.VIE.00.D10</t>
  </si>
  <si>
    <t>3.46.09.100.VIE.00.D10</t>
  </si>
  <si>
    <t>Máy cắt hạ thế kiểu vỏ đúc (MCCB) 2 cực 100A</t>
  </si>
  <si>
    <t>3.80.88.372.VIE.00.D10</t>
  </si>
  <si>
    <t>3.06.60.150.VIE.00.B10</t>
  </si>
  <si>
    <t>Giá treo MBT 1Px50 kVA</t>
  </si>
  <si>
    <t>3.10.92.215.VIE.00.B10</t>
  </si>
  <si>
    <t>Chân sứ đỉnh cong 24kV</t>
  </si>
  <si>
    <t>3.30.22.100.MEX.00.B10</t>
  </si>
  <si>
    <t>Cầu chì tự rơi (FCO) 15/27kV 100A Porcelain</t>
  </si>
  <si>
    <t>3.30.88.100.USA.00.B10</t>
  </si>
  <si>
    <t>3.46.15.150.KOR.00.B10</t>
  </si>
  <si>
    <t>3.02.20.500.VIE.00.B10</t>
  </si>
  <si>
    <t>Trụ Anten cao 50m</t>
  </si>
  <si>
    <t>Đội Quản lý điện Phước Long</t>
  </si>
  <si>
    <t>TRỤ BÊ TÔNG VUÔNG  7.5m</t>
  </si>
  <si>
    <t xml:space="preserve">Trụ BTLT 10,5m - 350 kgf </t>
  </si>
  <si>
    <t>3.06.20.613.VIE.00.D10</t>
  </si>
  <si>
    <t>Đà sắt L63 - 1800mm</t>
  </si>
  <si>
    <t>3.06.20.732.VIE.00.D10</t>
  </si>
  <si>
    <t>Đà sắt L75-2400MM (3 ốp)</t>
  </si>
  <si>
    <t xml:space="preserve"> </t>
  </si>
  <si>
    <t>3.06.20.851.VIE.00.D10</t>
  </si>
  <si>
    <t>Thanh chống sắt dẹt 60x6x1400</t>
  </si>
  <si>
    <t>3.06.50.086.VIE.00.D10</t>
  </si>
  <si>
    <t>Collier bắt thùng tôn f270 và ống nhựa f90</t>
  </si>
  <si>
    <t>3.06.60.084.VIE.00.D10</t>
  </si>
  <si>
    <t>Giá đỡ tụ bù trung thế</t>
  </si>
  <si>
    <t>4.94.70.086.VIE.00.D10</t>
  </si>
  <si>
    <t>Két sắt nhỏ</t>
  </si>
  <si>
    <t>3.42.34.012.KOR.00.D10</t>
  </si>
  <si>
    <t>3.30.22.002.VIE.00.D10</t>
  </si>
  <si>
    <t>Cầu chì tự rơi ( LBFCO) các loại</t>
  </si>
  <si>
    <t>Đội Quản lý điện Phú Riềng</t>
  </si>
  <si>
    <t>3.06.20.783.VIE.00.D10</t>
  </si>
  <si>
    <t>3.46.15.080.KOR.00.D10</t>
  </si>
  <si>
    <t>Đội Quản lý điện Bù Đăng</t>
  </si>
  <si>
    <t>3.02.20.123.VIE.00.D10</t>
  </si>
  <si>
    <t>3.06.20.636.VIE.00.D10</t>
  </si>
  <si>
    <t>Đà sắt V60x60x5-1700mm</t>
  </si>
  <si>
    <t>3.06.60.093.VIE.00.D10</t>
  </si>
  <si>
    <t>Giá đỡ ( FCO, LA, sứ đứng)</t>
  </si>
  <si>
    <t>Trung tâm Thí nghiệm điện</t>
  </si>
  <si>
    <t>5.19.90.005.VIE.00.000</t>
  </si>
  <si>
    <t>Van an toàn</t>
  </si>
  <si>
    <t>XIV</t>
  </si>
  <si>
    <t>Xí nghiệp lưới điện cao thế Đồng Nai - cơ sở 2</t>
  </si>
  <si>
    <t>3.06.40.001.VIE.00.D10</t>
  </si>
  <si>
    <t>Bộ xà đỡ đơn dây pha</t>
  </si>
  <si>
    <t>3.10.88.077.VIE.00.D10</t>
  </si>
  <si>
    <t>Chuỗi sứ thủy tinh 70KN</t>
  </si>
  <si>
    <t>5.90.00.255.000.00.D10</t>
  </si>
  <si>
    <t>Card xử lý trung tâm RTU</t>
  </si>
  <si>
    <t>Tổng cộng:</t>
  </si>
  <si>
    <t>PHỤ LỤC 2:  DANH MỤC TÀI SẢN ĐỢT 2/2025 KHÔNG THUỘC CHẤT THẢI NGUY HẠI</t>
  </si>
  <si>
    <t>Tên TSCĐ</t>
  </si>
  <si>
    <t>Mã số tài sản</t>
  </si>
  <si>
    <t>Đơn vị</t>
  </si>
  <si>
    <t>Trụ anten 40m tại TBA 110kV Kiệm Tân</t>
  </si>
  <si>
    <t>DNI-0016914</t>
  </si>
  <si>
    <t>Trụ anten 40m tại TBA 110kV Định Quán</t>
  </si>
  <si>
    <t>DNI-0016916</t>
  </si>
  <si>
    <t>Trụ anten 40m tại TBA 110kV Thống Nhất</t>
  </si>
  <si>
    <t>DNI-0016913</t>
  </si>
  <si>
    <t>Trụ anten 40m tại TBA 110kV Long Khánh</t>
  </si>
  <si>
    <t>DNI-0016915</t>
  </si>
  <si>
    <t>Trụ anten 40m tại Tổ trực điện Long Giao</t>
  </si>
  <si>
    <t>DNI-0016912</t>
  </si>
  <si>
    <t>Kho Văn phòng Công ty</t>
  </si>
  <si>
    <t xml:space="preserve">PHỤ LỤC 1:  DANH MỤC VẬT TƯ THIẾT BỊ, PHỤ KIỆN THANH LÝ ĐỢT 2/2025 KHÔNG THUỘC CHẤT THẢI NGUY HẠI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</si>
</sst>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indexed="8"/>
      <name val="Times New Roman"/>
      <family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top"/>
    </xf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2" fontId="6" fillId="0" borderId="0" xfId="0" applyNumberFormat="1" applyFont="1" applyAlignment="1">
      <alignment vertical="center" wrapText="1"/>
    </xf>
    <xf numFmtId="41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3" fontId="6" fillId="0" borderId="0" xfId="0" applyNumberFormat="1" applyFont="1" applyAlignment="1">
      <alignment horizontal="center"/>
    </xf>
    <xf numFmtId="0" fontId="7" fillId="3" borderId="0" xfId="0" applyFont="1" applyFill="1" applyAlignment="1">
      <alignment vertical="center"/>
    </xf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0" fontId="7" fillId="3" borderId="0" xfId="0" applyFont="1" applyFill="1" applyAlignment="1">
      <alignment horizontal="center" vertical="center"/>
    </xf>
    <xf numFmtId="2" fontId="6" fillId="0" borderId="0" xfId="0" applyNumberFormat="1" applyFont="1"/>
    <xf numFmtId="0" fontId="7" fillId="3" borderId="0" xfId="0" applyFont="1" applyFill="1" applyAlignment="1">
      <alignment horizontal="left" vertical="center"/>
    </xf>
    <xf numFmtId="0" fontId="8" fillId="5" borderId="0" xfId="0" applyFont="1" applyFill="1"/>
    <xf numFmtId="0" fontId="6" fillId="5" borderId="0" xfId="0" applyFont="1" applyFill="1"/>
    <xf numFmtId="0" fontId="3" fillId="3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43" fontId="2" fillId="2" borderId="1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3" fontId="3" fillId="3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3" fontId="3" fillId="0" borderId="0" xfId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3">
    <cellStyle name="Bình thường 2" xfId="2" xr:uid="{B164EDEA-0265-4643-B2B7-EFB734F846F2}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0212-791D-46E1-9E80-70FF07B3734B}">
  <dimension ref="A1:F493"/>
  <sheetViews>
    <sheetView tabSelected="1" topLeftCell="A4" workbookViewId="0">
      <selection activeCell="C484" sqref="C484"/>
    </sheetView>
  </sheetViews>
  <sheetFormatPr defaultRowHeight="12.75" x14ac:dyDescent="0.25"/>
  <cols>
    <col min="1" max="1" width="4.5703125" style="37" customWidth="1"/>
    <col min="2" max="2" width="20" style="38" customWidth="1"/>
    <col min="3" max="3" width="32.140625" style="38" customWidth="1"/>
    <col min="4" max="4" width="9.28515625" style="6" bestFit="1" customWidth="1"/>
    <col min="5" max="5" width="18.5703125" style="6" customWidth="1"/>
    <col min="6" max="6" width="13.28515625" style="76" customWidth="1"/>
    <col min="7" max="8" width="9.28515625" style="1" bestFit="1" customWidth="1"/>
    <col min="9" max="233" width="9.140625" style="1"/>
    <col min="234" max="234" width="4.5703125" style="1" customWidth="1"/>
    <col min="235" max="235" width="20" style="1" customWidth="1"/>
    <col min="236" max="236" width="0" style="1" hidden="1" customWidth="1"/>
    <col min="237" max="237" width="32.140625" style="1" customWidth="1"/>
    <col min="238" max="238" width="9.28515625" style="1" bestFit="1" customWidth="1"/>
    <col min="239" max="239" width="0" style="1" hidden="1" customWidth="1"/>
    <col min="240" max="240" width="10.140625" style="1" customWidth="1"/>
    <col min="241" max="242" width="0" style="1" hidden="1" customWidth="1"/>
    <col min="243" max="243" width="27" style="1" customWidth="1"/>
    <col min="244" max="244" width="9.7109375" style="1" customWidth="1"/>
    <col min="245" max="245" width="7.7109375" style="1" customWidth="1"/>
    <col min="246" max="252" width="9.140625" style="1"/>
    <col min="253" max="254" width="13.28515625" style="1" customWidth="1"/>
    <col min="255" max="255" width="13.7109375" style="1" customWidth="1"/>
    <col min="256" max="256" width="11.85546875" style="1" customWidth="1"/>
    <col min="257" max="257" width="14.85546875" style="1" customWidth="1"/>
    <col min="258" max="489" width="9.140625" style="1"/>
    <col min="490" max="490" width="4.5703125" style="1" customWidth="1"/>
    <col min="491" max="491" width="20" style="1" customWidth="1"/>
    <col min="492" max="492" width="0" style="1" hidden="1" customWidth="1"/>
    <col min="493" max="493" width="32.140625" style="1" customWidth="1"/>
    <col min="494" max="494" width="9.28515625" style="1" bestFit="1" customWidth="1"/>
    <col min="495" max="495" width="0" style="1" hidden="1" customWidth="1"/>
    <col min="496" max="496" width="10.140625" style="1" customWidth="1"/>
    <col min="497" max="498" width="0" style="1" hidden="1" customWidth="1"/>
    <col min="499" max="499" width="27" style="1" customWidth="1"/>
    <col min="500" max="500" width="9.7109375" style="1" customWidth="1"/>
    <col min="501" max="501" width="7.7109375" style="1" customWidth="1"/>
    <col min="502" max="508" width="9.140625" style="1"/>
    <col min="509" max="510" width="13.28515625" style="1" customWidth="1"/>
    <col min="511" max="511" width="13.7109375" style="1" customWidth="1"/>
    <col min="512" max="512" width="11.85546875" style="1" customWidth="1"/>
    <col min="513" max="513" width="14.85546875" style="1" customWidth="1"/>
    <col min="514" max="745" width="9.140625" style="1"/>
    <col min="746" max="746" width="4.5703125" style="1" customWidth="1"/>
    <col min="747" max="747" width="20" style="1" customWidth="1"/>
    <col min="748" max="748" width="0" style="1" hidden="1" customWidth="1"/>
    <col min="749" max="749" width="32.140625" style="1" customWidth="1"/>
    <col min="750" max="750" width="9.28515625" style="1" bestFit="1" customWidth="1"/>
    <col min="751" max="751" width="0" style="1" hidden="1" customWidth="1"/>
    <col min="752" max="752" width="10.140625" style="1" customWidth="1"/>
    <col min="753" max="754" width="0" style="1" hidden="1" customWidth="1"/>
    <col min="755" max="755" width="27" style="1" customWidth="1"/>
    <col min="756" max="756" width="9.7109375" style="1" customWidth="1"/>
    <col min="757" max="757" width="7.7109375" style="1" customWidth="1"/>
    <col min="758" max="764" width="9.140625" style="1"/>
    <col min="765" max="766" width="13.28515625" style="1" customWidth="1"/>
    <col min="767" max="767" width="13.7109375" style="1" customWidth="1"/>
    <col min="768" max="768" width="11.85546875" style="1" customWidth="1"/>
    <col min="769" max="769" width="14.85546875" style="1" customWidth="1"/>
    <col min="770" max="1001" width="9.140625" style="1"/>
    <col min="1002" max="1002" width="4.5703125" style="1" customWidth="1"/>
    <col min="1003" max="1003" width="20" style="1" customWidth="1"/>
    <col min="1004" max="1004" width="0" style="1" hidden="1" customWidth="1"/>
    <col min="1005" max="1005" width="32.140625" style="1" customWidth="1"/>
    <col min="1006" max="1006" width="9.28515625" style="1" bestFit="1" customWidth="1"/>
    <col min="1007" max="1007" width="0" style="1" hidden="1" customWidth="1"/>
    <col min="1008" max="1008" width="10.140625" style="1" customWidth="1"/>
    <col min="1009" max="1010" width="0" style="1" hidden="1" customWidth="1"/>
    <col min="1011" max="1011" width="27" style="1" customWidth="1"/>
    <col min="1012" max="1012" width="9.7109375" style="1" customWidth="1"/>
    <col min="1013" max="1013" width="7.7109375" style="1" customWidth="1"/>
    <col min="1014" max="1020" width="9.140625" style="1"/>
    <col min="1021" max="1022" width="13.28515625" style="1" customWidth="1"/>
    <col min="1023" max="1023" width="13.7109375" style="1" customWidth="1"/>
    <col min="1024" max="1024" width="11.85546875" style="1" customWidth="1"/>
    <col min="1025" max="1025" width="14.85546875" style="1" customWidth="1"/>
    <col min="1026" max="1257" width="9.140625" style="1"/>
    <col min="1258" max="1258" width="4.5703125" style="1" customWidth="1"/>
    <col min="1259" max="1259" width="20" style="1" customWidth="1"/>
    <col min="1260" max="1260" width="0" style="1" hidden="1" customWidth="1"/>
    <col min="1261" max="1261" width="32.140625" style="1" customWidth="1"/>
    <col min="1262" max="1262" width="9.28515625" style="1" bestFit="1" customWidth="1"/>
    <col min="1263" max="1263" width="0" style="1" hidden="1" customWidth="1"/>
    <col min="1264" max="1264" width="10.140625" style="1" customWidth="1"/>
    <col min="1265" max="1266" width="0" style="1" hidden="1" customWidth="1"/>
    <col min="1267" max="1267" width="27" style="1" customWidth="1"/>
    <col min="1268" max="1268" width="9.7109375" style="1" customWidth="1"/>
    <col min="1269" max="1269" width="7.7109375" style="1" customWidth="1"/>
    <col min="1270" max="1276" width="9.140625" style="1"/>
    <col min="1277" max="1278" width="13.28515625" style="1" customWidth="1"/>
    <col min="1279" max="1279" width="13.7109375" style="1" customWidth="1"/>
    <col min="1280" max="1280" width="11.85546875" style="1" customWidth="1"/>
    <col min="1281" max="1281" width="14.85546875" style="1" customWidth="1"/>
    <col min="1282" max="1513" width="9.140625" style="1"/>
    <col min="1514" max="1514" width="4.5703125" style="1" customWidth="1"/>
    <col min="1515" max="1515" width="20" style="1" customWidth="1"/>
    <col min="1516" max="1516" width="0" style="1" hidden="1" customWidth="1"/>
    <col min="1517" max="1517" width="32.140625" style="1" customWidth="1"/>
    <col min="1518" max="1518" width="9.28515625" style="1" bestFit="1" customWidth="1"/>
    <col min="1519" max="1519" width="0" style="1" hidden="1" customWidth="1"/>
    <col min="1520" max="1520" width="10.140625" style="1" customWidth="1"/>
    <col min="1521" max="1522" width="0" style="1" hidden="1" customWidth="1"/>
    <col min="1523" max="1523" width="27" style="1" customWidth="1"/>
    <col min="1524" max="1524" width="9.7109375" style="1" customWidth="1"/>
    <col min="1525" max="1525" width="7.7109375" style="1" customWidth="1"/>
    <col min="1526" max="1532" width="9.140625" style="1"/>
    <col min="1533" max="1534" width="13.28515625" style="1" customWidth="1"/>
    <col min="1535" max="1535" width="13.7109375" style="1" customWidth="1"/>
    <col min="1536" max="1536" width="11.85546875" style="1" customWidth="1"/>
    <col min="1537" max="1537" width="14.85546875" style="1" customWidth="1"/>
    <col min="1538" max="1769" width="9.140625" style="1"/>
    <col min="1770" max="1770" width="4.5703125" style="1" customWidth="1"/>
    <col min="1771" max="1771" width="20" style="1" customWidth="1"/>
    <col min="1772" max="1772" width="0" style="1" hidden="1" customWidth="1"/>
    <col min="1773" max="1773" width="32.140625" style="1" customWidth="1"/>
    <col min="1774" max="1774" width="9.28515625" style="1" bestFit="1" customWidth="1"/>
    <col min="1775" max="1775" width="0" style="1" hidden="1" customWidth="1"/>
    <col min="1776" max="1776" width="10.140625" style="1" customWidth="1"/>
    <col min="1777" max="1778" width="0" style="1" hidden="1" customWidth="1"/>
    <col min="1779" max="1779" width="27" style="1" customWidth="1"/>
    <col min="1780" max="1780" width="9.7109375" style="1" customWidth="1"/>
    <col min="1781" max="1781" width="7.7109375" style="1" customWidth="1"/>
    <col min="1782" max="1788" width="9.140625" style="1"/>
    <col min="1789" max="1790" width="13.28515625" style="1" customWidth="1"/>
    <col min="1791" max="1791" width="13.7109375" style="1" customWidth="1"/>
    <col min="1792" max="1792" width="11.85546875" style="1" customWidth="1"/>
    <col min="1793" max="1793" width="14.85546875" style="1" customWidth="1"/>
    <col min="1794" max="2025" width="9.140625" style="1"/>
    <col min="2026" max="2026" width="4.5703125" style="1" customWidth="1"/>
    <col min="2027" max="2027" width="20" style="1" customWidth="1"/>
    <col min="2028" max="2028" width="0" style="1" hidden="1" customWidth="1"/>
    <col min="2029" max="2029" width="32.140625" style="1" customWidth="1"/>
    <col min="2030" max="2030" width="9.28515625" style="1" bestFit="1" customWidth="1"/>
    <col min="2031" max="2031" width="0" style="1" hidden="1" customWidth="1"/>
    <col min="2032" max="2032" width="10.140625" style="1" customWidth="1"/>
    <col min="2033" max="2034" width="0" style="1" hidden="1" customWidth="1"/>
    <col min="2035" max="2035" width="27" style="1" customWidth="1"/>
    <col min="2036" max="2036" width="9.7109375" style="1" customWidth="1"/>
    <col min="2037" max="2037" width="7.7109375" style="1" customWidth="1"/>
    <col min="2038" max="2044" width="9.140625" style="1"/>
    <col min="2045" max="2046" width="13.28515625" style="1" customWidth="1"/>
    <col min="2047" max="2047" width="13.7109375" style="1" customWidth="1"/>
    <col min="2048" max="2048" width="11.85546875" style="1" customWidth="1"/>
    <col min="2049" max="2049" width="14.85546875" style="1" customWidth="1"/>
    <col min="2050" max="2281" width="9.140625" style="1"/>
    <col min="2282" max="2282" width="4.5703125" style="1" customWidth="1"/>
    <col min="2283" max="2283" width="20" style="1" customWidth="1"/>
    <col min="2284" max="2284" width="0" style="1" hidden="1" customWidth="1"/>
    <col min="2285" max="2285" width="32.140625" style="1" customWidth="1"/>
    <col min="2286" max="2286" width="9.28515625" style="1" bestFit="1" customWidth="1"/>
    <col min="2287" max="2287" width="0" style="1" hidden="1" customWidth="1"/>
    <col min="2288" max="2288" width="10.140625" style="1" customWidth="1"/>
    <col min="2289" max="2290" width="0" style="1" hidden="1" customWidth="1"/>
    <col min="2291" max="2291" width="27" style="1" customWidth="1"/>
    <col min="2292" max="2292" width="9.7109375" style="1" customWidth="1"/>
    <col min="2293" max="2293" width="7.7109375" style="1" customWidth="1"/>
    <col min="2294" max="2300" width="9.140625" style="1"/>
    <col min="2301" max="2302" width="13.28515625" style="1" customWidth="1"/>
    <col min="2303" max="2303" width="13.7109375" style="1" customWidth="1"/>
    <col min="2304" max="2304" width="11.85546875" style="1" customWidth="1"/>
    <col min="2305" max="2305" width="14.85546875" style="1" customWidth="1"/>
    <col min="2306" max="2537" width="9.140625" style="1"/>
    <col min="2538" max="2538" width="4.5703125" style="1" customWidth="1"/>
    <col min="2539" max="2539" width="20" style="1" customWidth="1"/>
    <col min="2540" max="2540" width="0" style="1" hidden="1" customWidth="1"/>
    <col min="2541" max="2541" width="32.140625" style="1" customWidth="1"/>
    <col min="2542" max="2542" width="9.28515625" style="1" bestFit="1" customWidth="1"/>
    <col min="2543" max="2543" width="0" style="1" hidden="1" customWidth="1"/>
    <col min="2544" max="2544" width="10.140625" style="1" customWidth="1"/>
    <col min="2545" max="2546" width="0" style="1" hidden="1" customWidth="1"/>
    <col min="2547" max="2547" width="27" style="1" customWidth="1"/>
    <col min="2548" max="2548" width="9.7109375" style="1" customWidth="1"/>
    <col min="2549" max="2549" width="7.7109375" style="1" customWidth="1"/>
    <col min="2550" max="2556" width="9.140625" style="1"/>
    <col min="2557" max="2558" width="13.28515625" style="1" customWidth="1"/>
    <col min="2559" max="2559" width="13.7109375" style="1" customWidth="1"/>
    <col min="2560" max="2560" width="11.85546875" style="1" customWidth="1"/>
    <col min="2561" max="2561" width="14.85546875" style="1" customWidth="1"/>
    <col min="2562" max="2793" width="9.140625" style="1"/>
    <col min="2794" max="2794" width="4.5703125" style="1" customWidth="1"/>
    <col min="2795" max="2795" width="20" style="1" customWidth="1"/>
    <col min="2796" max="2796" width="0" style="1" hidden="1" customWidth="1"/>
    <col min="2797" max="2797" width="32.140625" style="1" customWidth="1"/>
    <col min="2798" max="2798" width="9.28515625" style="1" bestFit="1" customWidth="1"/>
    <col min="2799" max="2799" width="0" style="1" hidden="1" customWidth="1"/>
    <col min="2800" max="2800" width="10.140625" style="1" customWidth="1"/>
    <col min="2801" max="2802" width="0" style="1" hidden="1" customWidth="1"/>
    <col min="2803" max="2803" width="27" style="1" customWidth="1"/>
    <col min="2804" max="2804" width="9.7109375" style="1" customWidth="1"/>
    <col min="2805" max="2805" width="7.7109375" style="1" customWidth="1"/>
    <col min="2806" max="2812" width="9.140625" style="1"/>
    <col min="2813" max="2814" width="13.28515625" style="1" customWidth="1"/>
    <col min="2815" max="2815" width="13.7109375" style="1" customWidth="1"/>
    <col min="2816" max="2816" width="11.85546875" style="1" customWidth="1"/>
    <col min="2817" max="2817" width="14.85546875" style="1" customWidth="1"/>
    <col min="2818" max="3049" width="9.140625" style="1"/>
    <col min="3050" max="3050" width="4.5703125" style="1" customWidth="1"/>
    <col min="3051" max="3051" width="20" style="1" customWidth="1"/>
    <col min="3052" max="3052" width="0" style="1" hidden="1" customWidth="1"/>
    <col min="3053" max="3053" width="32.140625" style="1" customWidth="1"/>
    <col min="3054" max="3054" width="9.28515625" style="1" bestFit="1" customWidth="1"/>
    <col min="3055" max="3055" width="0" style="1" hidden="1" customWidth="1"/>
    <col min="3056" max="3056" width="10.140625" style="1" customWidth="1"/>
    <col min="3057" max="3058" width="0" style="1" hidden="1" customWidth="1"/>
    <col min="3059" max="3059" width="27" style="1" customWidth="1"/>
    <col min="3060" max="3060" width="9.7109375" style="1" customWidth="1"/>
    <col min="3061" max="3061" width="7.7109375" style="1" customWidth="1"/>
    <col min="3062" max="3068" width="9.140625" style="1"/>
    <col min="3069" max="3070" width="13.28515625" style="1" customWidth="1"/>
    <col min="3071" max="3071" width="13.7109375" style="1" customWidth="1"/>
    <col min="3072" max="3072" width="11.85546875" style="1" customWidth="1"/>
    <col min="3073" max="3073" width="14.85546875" style="1" customWidth="1"/>
    <col min="3074" max="3305" width="9.140625" style="1"/>
    <col min="3306" max="3306" width="4.5703125" style="1" customWidth="1"/>
    <col min="3307" max="3307" width="20" style="1" customWidth="1"/>
    <col min="3308" max="3308" width="0" style="1" hidden="1" customWidth="1"/>
    <col min="3309" max="3309" width="32.140625" style="1" customWidth="1"/>
    <col min="3310" max="3310" width="9.28515625" style="1" bestFit="1" customWidth="1"/>
    <col min="3311" max="3311" width="0" style="1" hidden="1" customWidth="1"/>
    <col min="3312" max="3312" width="10.140625" style="1" customWidth="1"/>
    <col min="3313" max="3314" width="0" style="1" hidden="1" customWidth="1"/>
    <col min="3315" max="3315" width="27" style="1" customWidth="1"/>
    <col min="3316" max="3316" width="9.7109375" style="1" customWidth="1"/>
    <col min="3317" max="3317" width="7.7109375" style="1" customWidth="1"/>
    <col min="3318" max="3324" width="9.140625" style="1"/>
    <col min="3325" max="3326" width="13.28515625" style="1" customWidth="1"/>
    <col min="3327" max="3327" width="13.7109375" style="1" customWidth="1"/>
    <col min="3328" max="3328" width="11.85546875" style="1" customWidth="1"/>
    <col min="3329" max="3329" width="14.85546875" style="1" customWidth="1"/>
    <col min="3330" max="3561" width="9.140625" style="1"/>
    <col min="3562" max="3562" width="4.5703125" style="1" customWidth="1"/>
    <col min="3563" max="3563" width="20" style="1" customWidth="1"/>
    <col min="3564" max="3564" width="0" style="1" hidden="1" customWidth="1"/>
    <col min="3565" max="3565" width="32.140625" style="1" customWidth="1"/>
    <col min="3566" max="3566" width="9.28515625" style="1" bestFit="1" customWidth="1"/>
    <col min="3567" max="3567" width="0" style="1" hidden="1" customWidth="1"/>
    <col min="3568" max="3568" width="10.140625" style="1" customWidth="1"/>
    <col min="3569" max="3570" width="0" style="1" hidden="1" customWidth="1"/>
    <col min="3571" max="3571" width="27" style="1" customWidth="1"/>
    <col min="3572" max="3572" width="9.7109375" style="1" customWidth="1"/>
    <col min="3573" max="3573" width="7.7109375" style="1" customWidth="1"/>
    <col min="3574" max="3580" width="9.140625" style="1"/>
    <col min="3581" max="3582" width="13.28515625" style="1" customWidth="1"/>
    <col min="3583" max="3583" width="13.7109375" style="1" customWidth="1"/>
    <col min="3584" max="3584" width="11.85546875" style="1" customWidth="1"/>
    <col min="3585" max="3585" width="14.85546875" style="1" customWidth="1"/>
    <col min="3586" max="3817" width="9.140625" style="1"/>
    <col min="3818" max="3818" width="4.5703125" style="1" customWidth="1"/>
    <col min="3819" max="3819" width="20" style="1" customWidth="1"/>
    <col min="3820" max="3820" width="0" style="1" hidden="1" customWidth="1"/>
    <col min="3821" max="3821" width="32.140625" style="1" customWidth="1"/>
    <col min="3822" max="3822" width="9.28515625" style="1" bestFit="1" customWidth="1"/>
    <col min="3823" max="3823" width="0" style="1" hidden="1" customWidth="1"/>
    <col min="3824" max="3824" width="10.140625" style="1" customWidth="1"/>
    <col min="3825" max="3826" width="0" style="1" hidden="1" customWidth="1"/>
    <col min="3827" max="3827" width="27" style="1" customWidth="1"/>
    <col min="3828" max="3828" width="9.7109375" style="1" customWidth="1"/>
    <col min="3829" max="3829" width="7.7109375" style="1" customWidth="1"/>
    <col min="3830" max="3836" width="9.140625" style="1"/>
    <col min="3837" max="3838" width="13.28515625" style="1" customWidth="1"/>
    <col min="3839" max="3839" width="13.7109375" style="1" customWidth="1"/>
    <col min="3840" max="3840" width="11.85546875" style="1" customWidth="1"/>
    <col min="3841" max="3841" width="14.85546875" style="1" customWidth="1"/>
    <col min="3842" max="4073" width="9.140625" style="1"/>
    <col min="4074" max="4074" width="4.5703125" style="1" customWidth="1"/>
    <col min="4075" max="4075" width="20" style="1" customWidth="1"/>
    <col min="4076" max="4076" width="0" style="1" hidden="1" customWidth="1"/>
    <col min="4077" max="4077" width="32.140625" style="1" customWidth="1"/>
    <col min="4078" max="4078" width="9.28515625" style="1" bestFit="1" customWidth="1"/>
    <col min="4079" max="4079" width="0" style="1" hidden="1" customWidth="1"/>
    <col min="4080" max="4080" width="10.140625" style="1" customWidth="1"/>
    <col min="4081" max="4082" width="0" style="1" hidden="1" customWidth="1"/>
    <col min="4083" max="4083" width="27" style="1" customWidth="1"/>
    <col min="4084" max="4084" width="9.7109375" style="1" customWidth="1"/>
    <col min="4085" max="4085" width="7.7109375" style="1" customWidth="1"/>
    <col min="4086" max="4092" width="9.140625" style="1"/>
    <col min="4093" max="4094" width="13.28515625" style="1" customWidth="1"/>
    <col min="4095" max="4095" width="13.7109375" style="1" customWidth="1"/>
    <col min="4096" max="4096" width="11.85546875" style="1" customWidth="1"/>
    <col min="4097" max="4097" width="14.85546875" style="1" customWidth="1"/>
    <col min="4098" max="4329" width="9.140625" style="1"/>
    <col min="4330" max="4330" width="4.5703125" style="1" customWidth="1"/>
    <col min="4331" max="4331" width="20" style="1" customWidth="1"/>
    <col min="4332" max="4332" width="0" style="1" hidden="1" customWidth="1"/>
    <col min="4333" max="4333" width="32.140625" style="1" customWidth="1"/>
    <col min="4334" max="4334" width="9.28515625" style="1" bestFit="1" customWidth="1"/>
    <col min="4335" max="4335" width="0" style="1" hidden="1" customWidth="1"/>
    <col min="4336" max="4336" width="10.140625" style="1" customWidth="1"/>
    <col min="4337" max="4338" width="0" style="1" hidden="1" customWidth="1"/>
    <col min="4339" max="4339" width="27" style="1" customWidth="1"/>
    <col min="4340" max="4340" width="9.7109375" style="1" customWidth="1"/>
    <col min="4341" max="4341" width="7.7109375" style="1" customWidth="1"/>
    <col min="4342" max="4348" width="9.140625" style="1"/>
    <col min="4349" max="4350" width="13.28515625" style="1" customWidth="1"/>
    <col min="4351" max="4351" width="13.7109375" style="1" customWidth="1"/>
    <col min="4352" max="4352" width="11.85546875" style="1" customWidth="1"/>
    <col min="4353" max="4353" width="14.85546875" style="1" customWidth="1"/>
    <col min="4354" max="4585" width="9.140625" style="1"/>
    <col min="4586" max="4586" width="4.5703125" style="1" customWidth="1"/>
    <col min="4587" max="4587" width="20" style="1" customWidth="1"/>
    <col min="4588" max="4588" width="0" style="1" hidden="1" customWidth="1"/>
    <col min="4589" max="4589" width="32.140625" style="1" customWidth="1"/>
    <col min="4590" max="4590" width="9.28515625" style="1" bestFit="1" customWidth="1"/>
    <col min="4591" max="4591" width="0" style="1" hidden="1" customWidth="1"/>
    <col min="4592" max="4592" width="10.140625" style="1" customWidth="1"/>
    <col min="4593" max="4594" width="0" style="1" hidden="1" customWidth="1"/>
    <col min="4595" max="4595" width="27" style="1" customWidth="1"/>
    <col min="4596" max="4596" width="9.7109375" style="1" customWidth="1"/>
    <col min="4597" max="4597" width="7.7109375" style="1" customWidth="1"/>
    <col min="4598" max="4604" width="9.140625" style="1"/>
    <col min="4605" max="4606" width="13.28515625" style="1" customWidth="1"/>
    <col min="4607" max="4607" width="13.7109375" style="1" customWidth="1"/>
    <col min="4608" max="4608" width="11.85546875" style="1" customWidth="1"/>
    <col min="4609" max="4609" width="14.85546875" style="1" customWidth="1"/>
    <col min="4610" max="4841" width="9.140625" style="1"/>
    <col min="4842" max="4842" width="4.5703125" style="1" customWidth="1"/>
    <col min="4843" max="4843" width="20" style="1" customWidth="1"/>
    <col min="4844" max="4844" width="0" style="1" hidden="1" customWidth="1"/>
    <col min="4845" max="4845" width="32.140625" style="1" customWidth="1"/>
    <col min="4846" max="4846" width="9.28515625" style="1" bestFit="1" customWidth="1"/>
    <col min="4847" max="4847" width="0" style="1" hidden="1" customWidth="1"/>
    <col min="4848" max="4848" width="10.140625" style="1" customWidth="1"/>
    <col min="4849" max="4850" width="0" style="1" hidden="1" customWidth="1"/>
    <col min="4851" max="4851" width="27" style="1" customWidth="1"/>
    <col min="4852" max="4852" width="9.7109375" style="1" customWidth="1"/>
    <col min="4853" max="4853" width="7.7109375" style="1" customWidth="1"/>
    <col min="4854" max="4860" width="9.140625" style="1"/>
    <col min="4861" max="4862" width="13.28515625" style="1" customWidth="1"/>
    <col min="4863" max="4863" width="13.7109375" style="1" customWidth="1"/>
    <col min="4864" max="4864" width="11.85546875" style="1" customWidth="1"/>
    <col min="4865" max="4865" width="14.85546875" style="1" customWidth="1"/>
    <col min="4866" max="5097" width="9.140625" style="1"/>
    <col min="5098" max="5098" width="4.5703125" style="1" customWidth="1"/>
    <col min="5099" max="5099" width="20" style="1" customWidth="1"/>
    <col min="5100" max="5100" width="0" style="1" hidden="1" customWidth="1"/>
    <col min="5101" max="5101" width="32.140625" style="1" customWidth="1"/>
    <col min="5102" max="5102" width="9.28515625" style="1" bestFit="1" customWidth="1"/>
    <col min="5103" max="5103" width="0" style="1" hidden="1" customWidth="1"/>
    <col min="5104" max="5104" width="10.140625" style="1" customWidth="1"/>
    <col min="5105" max="5106" width="0" style="1" hidden="1" customWidth="1"/>
    <col min="5107" max="5107" width="27" style="1" customWidth="1"/>
    <col min="5108" max="5108" width="9.7109375" style="1" customWidth="1"/>
    <col min="5109" max="5109" width="7.7109375" style="1" customWidth="1"/>
    <col min="5110" max="5116" width="9.140625" style="1"/>
    <col min="5117" max="5118" width="13.28515625" style="1" customWidth="1"/>
    <col min="5119" max="5119" width="13.7109375" style="1" customWidth="1"/>
    <col min="5120" max="5120" width="11.85546875" style="1" customWidth="1"/>
    <col min="5121" max="5121" width="14.85546875" style="1" customWidth="1"/>
    <col min="5122" max="5353" width="9.140625" style="1"/>
    <col min="5354" max="5354" width="4.5703125" style="1" customWidth="1"/>
    <col min="5355" max="5355" width="20" style="1" customWidth="1"/>
    <col min="5356" max="5356" width="0" style="1" hidden="1" customWidth="1"/>
    <col min="5357" max="5357" width="32.140625" style="1" customWidth="1"/>
    <col min="5358" max="5358" width="9.28515625" style="1" bestFit="1" customWidth="1"/>
    <col min="5359" max="5359" width="0" style="1" hidden="1" customWidth="1"/>
    <col min="5360" max="5360" width="10.140625" style="1" customWidth="1"/>
    <col min="5361" max="5362" width="0" style="1" hidden="1" customWidth="1"/>
    <col min="5363" max="5363" width="27" style="1" customWidth="1"/>
    <col min="5364" max="5364" width="9.7109375" style="1" customWidth="1"/>
    <col min="5365" max="5365" width="7.7109375" style="1" customWidth="1"/>
    <col min="5366" max="5372" width="9.140625" style="1"/>
    <col min="5373" max="5374" width="13.28515625" style="1" customWidth="1"/>
    <col min="5375" max="5375" width="13.7109375" style="1" customWidth="1"/>
    <col min="5376" max="5376" width="11.85546875" style="1" customWidth="1"/>
    <col min="5377" max="5377" width="14.85546875" style="1" customWidth="1"/>
    <col min="5378" max="5609" width="9.140625" style="1"/>
    <col min="5610" max="5610" width="4.5703125" style="1" customWidth="1"/>
    <col min="5611" max="5611" width="20" style="1" customWidth="1"/>
    <col min="5612" max="5612" width="0" style="1" hidden="1" customWidth="1"/>
    <col min="5613" max="5613" width="32.140625" style="1" customWidth="1"/>
    <col min="5614" max="5614" width="9.28515625" style="1" bestFit="1" customWidth="1"/>
    <col min="5615" max="5615" width="0" style="1" hidden="1" customWidth="1"/>
    <col min="5616" max="5616" width="10.140625" style="1" customWidth="1"/>
    <col min="5617" max="5618" width="0" style="1" hidden="1" customWidth="1"/>
    <col min="5619" max="5619" width="27" style="1" customWidth="1"/>
    <col min="5620" max="5620" width="9.7109375" style="1" customWidth="1"/>
    <col min="5621" max="5621" width="7.7109375" style="1" customWidth="1"/>
    <col min="5622" max="5628" width="9.140625" style="1"/>
    <col min="5629" max="5630" width="13.28515625" style="1" customWidth="1"/>
    <col min="5631" max="5631" width="13.7109375" style="1" customWidth="1"/>
    <col min="5632" max="5632" width="11.85546875" style="1" customWidth="1"/>
    <col min="5633" max="5633" width="14.85546875" style="1" customWidth="1"/>
    <col min="5634" max="5865" width="9.140625" style="1"/>
    <col min="5866" max="5866" width="4.5703125" style="1" customWidth="1"/>
    <col min="5867" max="5867" width="20" style="1" customWidth="1"/>
    <col min="5868" max="5868" width="0" style="1" hidden="1" customWidth="1"/>
    <col min="5869" max="5869" width="32.140625" style="1" customWidth="1"/>
    <col min="5870" max="5870" width="9.28515625" style="1" bestFit="1" customWidth="1"/>
    <col min="5871" max="5871" width="0" style="1" hidden="1" customWidth="1"/>
    <col min="5872" max="5872" width="10.140625" style="1" customWidth="1"/>
    <col min="5873" max="5874" width="0" style="1" hidden="1" customWidth="1"/>
    <col min="5875" max="5875" width="27" style="1" customWidth="1"/>
    <col min="5876" max="5876" width="9.7109375" style="1" customWidth="1"/>
    <col min="5877" max="5877" width="7.7109375" style="1" customWidth="1"/>
    <col min="5878" max="5884" width="9.140625" style="1"/>
    <col min="5885" max="5886" width="13.28515625" style="1" customWidth="1"/>
    <col min="5887" max="5887" width="13.7109375" style="1" customWidth="1"/>
    <col min="5888" max="5888" width="11.85546875" style="1" customWidth="1"/>
    <col min="5889" max="5889" width="14.85546875" style="1" customWidth="1"/>
    <col min="5890" max="6121" width="9.140625" style="1"/>
    <col min="6122" max="6122" width="4.5703125" style="1" customWidth="1"/>
    <col min="6123" max="6123" width="20" style="1" customWidth="1"/>
    <col min="6124" max="6124" width="0" style="1" hidden="1" customWidth="1"/>
    <col min="6125" max="6125" width="32.140625" style="1" customWidth="1"/>
    <col min="6126" max="6126" width="9.28515625" style="1" bestFit="1" customWidth="1"/>
    <col min="6127" max="6127" width="0" style="1" hidden="1" customWidth="1"/>
    <col min="6128" max="6128" width="10.140625" style="1" customWidth="1"/>
    <col min="6129" max="6130" width="0" style="1" hidden="1" customWidth="1"/>
    <col min="6131" max="6131" width="27" style="1" customWidth="1"/>
    <col min="6132" max="6132" width="9.7109375" style="1" customWidth="1"/>
    <col min="6133" max="6133" width="7.7109375" style="1" customWidth="1"/>
    <col min="6134" max="6140" width="9.140625" style="1"/>
    <col min="6141" max="6142" width="13.28515625" style="1" customWidth="1"/>
    <col min="6143" max="6143" width="13.7109375" style="1" customWidth="1"/>
    <col min="6144" max="6144" width="11.85546875" style="1" customWidth="1"/>
    <col min="6145" max="6145" width="14.85546875" style="1" customWidth="1"/>
    <col min="6146" max="6377" width="9.140625" style="1"/>
    <col min="6378" max="6378" width="4.5703125" style="1" customWidth="1"/>
    <col min="6379" max="6379" width="20" style="1" customWidth="1"/>
    <col min="6380" max="6380" width="0" style="1" hidden="1" customWidth="1"/>
    <col min="6381" max="6381" width="32.140625" style="1" customWidth="1"/>
    <col min="6382" max="6382" width="9.28515625" style="1" bestFit="1" customWidth="1"/>
    <col min="6383" max="6383" width="0" style="1" hidden="1" customWidth="1"/>
    <col min="6384" max="6384" width="10.140625" style="1" customWidth="1"/>
    <col min="6385" max="6386" width="0" style="1" hidden="1" customWidth="1"/>
    <col min="6387" max="6387" width="27" style="1" customWidth="1"/>
    <col min="6388" max="6388" width="9.7109375" style="1" customWidth="1"/>
    <col min="6389" max="6389" width="7.7109375" style="1" customWidth="1"/>
    <col min="6390" max="6396" width="9.140625" style="1"/>
    <col min="6397" max="6398" width="13.28515625" style="1" customWidth="1"/>
    <col min="6399" max="6399" width="13.7109375" style="1" customWidth="1"/>
    <col min="6400" max="6400" width="11.85546875" style="1" customWidth="1"/>
    <col min="6401" max="6401" width="14.85546875" style="1" customWidth="1"/>
    <col min="6402" max="6633" width="9.140625" style="1"/>
    <col min="6634" max="6634" width="4.5703125" style="1" customWidth="1"/>
    <col min="6635" max="6635" width="20" style="1" customWidth="1"/>
    <col min="6636" max="6636" width="0" style="1" hidden="1" customWidth="1"/>
    <col min="6637" max="6637" width="32.140625" style="1" customWidth="1"/>
    <col min="6638" max="6638" width="9.28515625" style="1" bestFit="1" customWidth="1"/>
    <col min="6639" max="6639" width="0" style="1" hidden="1" customWidth="1"/>
    <col min="6640" max="6640" width="10.140625" style="1" customWidth="1"/>
    <col min="6641" max="6642" width="0" style="1" hidden="1" customWidth="1"/>
    <col min="6643" max="6643" width="27" style="1" customWidth="1"/>
    <col min="6644" max="6644" width="9.7109375" style="1" customWidth="1"/>
    <col min="6645" max="6645" width="7.7109375" style="1" customWidth="1"/>
    <col min="6646" max="6652" width="9.140625" style="1"/>
    <col min="6653" max="6654" width="13.28515625" style="1" customWidth="1"/>
    <col min="6655" max="6655" width="13.7109375" style="1" customWidth="1"/>
    <col min="6656" max="6656" width="11.85546875" style="1" customWidth="1"/>
    <col min="6657" max="6657" width="14.85546875" style="1" customWidth="1"/>
    <col min="6658" max="6889" width="9.140625" style="1"/>
    <col min="6890" max="6890" width="4.5703125" style="1" customWidth="1"/>
    <col min="6891" max="6891" width="20" style="1" customWidth="1"/>
    <col min="6892" max="6892" width="0" style="1" hidden="1" customWidth="1"/>
    <col min="6893" max="6893" width="32.140625" style="1" customWidth="1"/>
    <col min="6894" max="6894" width="9.28515625" style="1" bestFit="1" customWidth="1"/>
    <col min="6895" max="6895" width="0" style="1" hidden="1" customWidth="1"/>
    <col min="6896" max="6896" width="10.140625" style="1" customWidth="1"/>
    <col min="6897" max="6898" width="0" style="1" hidden="1" customWidth="1"/>
    <col min="6899" max="6899" width="27" style="1" customWidth="1"/>
    <col min="6900" max="6900" width="9.7109375" style="1" customWidth="1"/>
    <col min="6901" max="6901" width="7.7109375" style="1" customWidth="1"/>
    <col min="6902" max="6908" width="9.140625" style="1"/>
    <col min="6909" max="6910" width="13.28515625" style="1" customWidth="1"/>
    <col min="6911" max="6911" width="13.7109375" style="1" customWidth="1"/>
    <col min="6912" max="6912" width="11.85546875" style="1" customWidth="1"/>
    <col min="6913" max="6913" width="14.85546875" style="1" customWidth="1"/>
    <col min="6914" max="7145" width="9.140625" style="1"/>
    <col min="7146" max="7146" width="4.5703125" style="1" customWidth="1"/>
    <col min="7147" max="7147" width="20" style="1" customWidth="1"/>
    <col min="7148" max="7148" width="0" style="1" hidden="1" customWidth="1"/>
    <col min="7149" max="7149" width="32.140625" style="1" customWidth="1"/>
    <col min="7150" max="7150" width="9.28515625" style="1" bestFit="1" customWidth="1"/>
    <col min="7151" max="7151" width="0" style="1" hidden="1" customWidth="1"/>
    <col min="7152" max="7152" width="10.140625" style="1" customWidth="1"/>
    <col min="7153" max="7154" width="0" style="1" hidden="1" customWidth="1"/>
    <col min="7155" max="7155" width="27" style="1" customWidth="1"/>
    <col min="7156" max="7156" width="9.7109375" style="1" customWidth="1"/>
    <col min="7157" max="7157" width="7.7109375" style="1" customWidth="1"/>
    <col min="7158" max="7164" width="9.140625" style="1"/>
    <col min="7165" max="7166" width="13.28515625" style="1" customWidth="1"/>
    <col min="7167" max="7167" width="13.7109375" style="1" customWidth="1"/>
    <col min="7168" max="7168" width="11.85546875" style="1" customWidth="1"/>
    <col min="7169" max="7169" width="14.85546875" style="1" customWidth="1"/>
    <col min="7170" max="7401" width="9.140625" style="1"/>
    <col min="7402" max="7402" width="4.5703125" style="1" customWidth="1"/>
    <col min="7403" max="7403" width="20" style="1" customWidth="1"/>
    <col min="7404" max="7404" width="0" style="1" hidden="1" customWidth="1"/>
    <col min="7405" max="7405" width="32.140625" style="1" customWidth="1"/>
    <col min="7406" max="7406" width="9.28515625" style="1" bestFit="1" customWidth="1"/>
    <col min="7407" max="7407" width="0" style="1" hidden="1" customWidth="1"/>
    <col min="7408" max="7408" width="10.140625" style="1" customWidth="1"/>
    <col min="7409" max="7410" width="0" style="1" hidden="1" customWidth="1"/>
    <col min="7411" max="7411" width="27" style="1" customWidth="1"/>
    <col min="7412" max="7412" width="9.7109375" style="1" customWidth="1"/>
    <col min="7413" max="7413" width="7.7109375" style="1" customWidth="1"/>
    <col min="7414" max="7420" width="9.140625" style="1"/>
    <col min="7421" max="7422" width="13.28515625" style="1" customWidth="1"/>
    <col min="7423" max="7423" width="13.7109375" style="1" customWidth="1"/>
    <col min="7424" max="7424" width="11.85546875" style="1" customWidth="1"/>
    <col min="7425" max="7425" width="14.85546875" style="1" customWidth="1"/>
    <col min="7426" max="7657" width="9.140625" style="1"/>
    <col min="7658" max="7658" width="4.5703125" style="1" customWidth="1"/>
    <col min="7659" max="7659" width="20" style="1" customWidth="1"/>
    <col min="7660" max="7660" width="0" style="1" hidden="1" customWidth="1"/>
    <col min="7661" max="7661" width="32.140625" style="1" customWidth="1"/>
    <col min="7662" max="7662" width="9.28515625" style="1" bestFit="1" customWidth="1"/>
    <col min="7663" max="7663" width="0" style="1" hidden="1" customWidth="1"/>
    <col min="7664" max="7664" width="10.140625" style="1" customWidth="1"/>
    <col min="7665" max="7666" width="0" style="1" hidden="1" customWidth="1"/>
    <col min="7667" max="7667" width="27" style="1" customWidth="1"/>
    <col min="7668" max="7668" width="9.7109375" style="1" customWidth="1"/>
    <col min="7669" max="7669" width="7.7109375" style="1" customWidth="1"/>
    <col min="7670" max="7676" width="9.140625" style="1"/>
    <col min="7677" max="7678" width="13.28515625" style="1" customWidth="1"/>
    <col min="7679" max="7679" width="13.7109375" style="1" customWidth="1"/>
    <col min="7680" max="7680" width="11.85546875" style="1" customWidth="1"/>
    <col min="7681" max="7681" width="14.85546875" style="1" customWidth="1"/>
    <col min="7682" max="7913" width="9.140625" style="1"/>
    <col min="7914" max="7914" width="4.5703125" style="1" customWidth="1"/>
    <col min="7915" max="7915" width="20" style="1" customWidth="1"/>
    <col min="7916" max="7916" width="0" style="1" hidden="1" customWidth="1"/>
    <col min="7917" max="7917" width="32.140625" style="1" customWidth="1"/>
    <col min="7918" max="7918" width="9.28515625" style="1" bestFit="1" customWidth="1"/>
    <col min="7919" max="7919" width="0" style="1" hidden="1" customWidth="1"/>
    <col min="7920" max="7920" width="10.140625" style="1" customWidth="1"/>
    <col min="7921" max="7922" width="0" style="1" hidden="1" customWidth="1"/>
    <col min="7923" max="7923" width="27" style="1" customWidth="1"/>
    <col min="7924" max="7924" width="9.7109375" style="1" customWidth="1"/>
    <col min="7925" max="7925" width="7.7109375" style="1" customWidth="1"/>
    <col min="7926" max="7932" width="9.140625" style="1"/>
    <col min="7933" max="7934" width="13.28515625" style="1" customWidth="1"/>
    <col min="7935" max="7935" width="13.7109375" style="1" customWidth="1"/>
    <col min="7936" max="7936" width="11.85546875" style="1" customWidth="1"/>
    <col min="7937" max="7937" width="14.85546875" style="1" customWidth="1"/>
    <col min="7938" max="8169" width="9.140625" style="1"/>
    <col min="8170" max="8170" width="4.5703125" style="1" customWidth="1"/>
    <col min="8171" max="8171" width="20" style="1" customWidth="1"/>
    <col min="8172" max="8172" width="0" style="1" hidden="1" customWidth="1"/>
    <col min="8173" max="8173" width="32.140625" style="1" customWidth="1"/>
    <col min="8174" max="8174" width="9.28515625" style="1" bestFit="1" customWidth="1"/>
    <col min="8175" max="8175" width="0" style="1" hidden="1" customWidth="1"/>
    <col min="8176" max="8176" width="10.140625" style="1" customWidth="1"/>
    <col min="8177" max="8178" width="0" style="1" hidden="1" customWidth="1"/>
    <col min="8179" max="8179" width="27" style="1" customWidth="1"/>
    <col min="8180" max="8180" width="9.7109375" style="1" customWidth="1"/>
    <col min="8181" max="8181" width="7.7109375" style="1" customWidth="1"/>
    <col min="8182" max="8188" width="9.140625" style="1"/>
    <col min="8189" max="8190" width="13.28515625" style="1" customWidth="1"/>
    <col min="8191" max="8191" width="13.7109375" style="1" customWidth="1"/>
    <col min="8192" max="8192" width="11.85546875" style="1" customWidth="1"/>
    <col min="8193" max="8193" width="14.85546875" style="1" customWidth="1"/>
    <col min="8194" max="8425" width="9.140625" style="1"/>
    <col min="8426" max="8426" width="4.5703125" style="1" customWidth="1"/>
    <col min="8427" max="8427" width="20" style="1" customWidth="1"/>
    <col min="8428" max="8428" width="0" style="1" hidden="1" customWidth="1"/>
    <col min="8429" max="8429" width="32.140625" style="1" customWidth="1"/>
    <col min="8430" max="8430" width="9.28515625" style="1" bestFit="1" customWidth="1"/>
    <col min="8431" max="8431" width="0" style="1" hidden="1" customWidth="1"/>
    <col min="8432" max="8432" width="10.140625" style="1" customWidth="1"/>
    <col min="8433" max="8434" width="0" style="1" hidden="1" customWidth="1"/>
    <col min="8435" max="8435" width="27" style="1" customWidth="1"/>
    <col min="8436" max="8436" width="9.7109375" style="1" customWidth="1"/>
    <col min="8437" max="8437" width="7.7109375" style="1" customWidth="1"/>
    <col min="8438" max="8444" width="9.140625" style="1"/>
    <col min="8445" max="8446" width="13.28515625" style="1" customWidth="1"/>
    <col min="8447" max="8447" width="13.7109375" style="1" customWidth="1"/>
    <col min="8448" max="8448" width="11.85546875" style="1" customWidth="1"/>
    <col min="8449" max="8449" width="14.85546875" style="1" customWidth="1"/>
    <col min="8450" max="8681" width="9.140625" style="1"/>
    <col min="8682" max="8682" width="4.5703125" style="1" customWidth="1"/>
    <col min="8683" max="8683" width="20" style="1" customWidth="1"/>
    <col min="8684" max="8684" width="0" style="1" hidden="1" customWidth="1"/>
    <col min="8685" max="8685" width="32.140625" style="1" customWidth="1"/>
    <col min="8686" max="8686" width="9.28515625" style="1" bestFit="1" customWidth="1"/>
    <col min="8687" max="8687" width="0" style="1" hidden="1" customWidth="1"/>
    <col min="8688" max="8688" width="10.140625" style="1" customWidth="1"/>
    <col min="8689" max="8690" width="0" style="1" hidden="1" customWidth="1"/>
    <col min="8691" max="8691" width="27" style="1" customWidth="1"/>
    <col min="8692" max="8692" width="9.7109375" style="1" customWidth="1"/>
    <col min="8693" max="8693" width="7.7109375" style="1" customWidth="1"/>
    <col min="8694" max="8700" width="9.140625" style="1"/>
    <col min="8701" max="8702" width="13.28515625" style="1" customWidth="1"/>
    <col min="8703" max="8703" width="13.7109375" style="1" customWidth="1"/>
    <col min="8704" max="8704" width="11.85546875" style="1" customWidth="1"/>
    <col min="8705" max="8705" width="14.85546875" style="1" customWidth="1"/>
    <col min="8706" max="8937" width="9.140625" style="1"/>
    <col min="8938" max="8938" width="4.5703125" style="1" customWidth="1"/>
    <col min="8939" max="8939" width="20" style="1" customWidth="1"/>
    <col min="8940" max="8940" width="0" style="1" hidden="1" customWidth="1"/>
    <col min="8941" max="8941" width="32.140625" style="1" customWidth="1"/>
    <col min="8942" max="8942" width="9.28515625" style="1" bestFit="1" customWidth="1"/>
    <col min="8943" max="8943" width="0" style="1" hidden="1" customWidth="1"/>
    <col min="8944" max="8944" width="10.140625" style="1" customWidth="1"/>
    <col min="8945" max="8946" width="0" style="1" hidden="1" customWidth="1"/>
    <col min="8947" max="8947" width="27" style="1" customWidth="1"/>
    <col min="8948" max="8948" width="9.7109375" style="1" customWidth="1"/>
    <col min="8949" max="8949" width="7.7109375" style="1" customWidth="1"/>
    <col min="8950" max="8956" width="9.140625" style="1"/>
    <col min="8957" max="8958" width="13.28515625" style="1" customWidth="1"/>
    <col min="8959" max="8959" width="13.7109375" style="1" customWidth="1"/>
    <col min="8960" max="8960" width="11.85546875" style="1" customWidth="1"/>
    <col min="8961" max="8961" width="14.85546875" style="1" customWidth="1"/>
    <col min="8962" max="9193" width="9.140625" style="1"/>
    <col min="9194" max="9194" width="4.5703125" style="1" customWidth="1"/>
    <col min="9195" max="9195" width="20" style="1" customWidth="1"/>
    <col min="9196" max="9196" width="0" style="1" hidden="1" customWidth="1"/>
    <col min="9197" max="9197" width="32.140625" style="1" customWidth="1"/>
    <col min="9198" max="9198" width="9.28515625" style="1" bestFit="1" customWidth="1"/>
    <col min="9199" max="9199" width="0" style="1" hidden="1" customWidth="1"/>
    <col min="9200" max="9200" width="10.140625" style="1" customWidth="1"/>
    <col min="9201" max="9202" width="0" style="1" hidden="1" customWidth="1"/>
    <col min="9203" max="9203" width="27" style="1" customWidth="1"/>
    <col min="9204" max="9204" width="9.7109375" style="1" customWidth="1"/>
    <col min="9205" max="9205" width="7.7109375" style="1" customWidth="1"/>
    <col min="9206" max="9212" width="9.140625" style="1"/>
    <col min="9213" max="9214" width="13.28515625" style="1" customWidth="1"/>
    <col min="9215" max="9215" width="13.7109375" style="1" customWidth="1"/>
    <col min="9216" max="9216" width="11.85546875" style="1" customWidth="1"/>
    <col min="9217" max="9217" width="14.85546875" style="1" customWidth="1"/>
    <col min="9218" max="9449" width="9.140625" style="1"/>
    <col min="9450" max="9450" width="4.5703125" style="1" customWidth="1"/>
    <col min="9451" max="9451" width="20" style="1" customWidth="1"/>
    <col min="9452" max="9452" width="0" style="1" hidden="1" customWidth="1"/>
    <col min="9453" max="9453" width="32.140625" style="1" customWidth="1"/>
    <col min="9454" max="9454" width="9.28515625" style="1" bestFit="1" customWidth="1"/>
    <col min="9455" max="9455" width="0" style="1" hidden="1" customWidth="1"/>
    <col min="9456" max="9456" width="10.140625" style="1" customWidth="1"/>
    <col min="9457" max="9458" width="0" style="1" hidden="1" customWidth="1"/>
    <col min="9459" max="9459" width="27" style="1" customWidth="1"/>
    <col min="9460" max="9460" width="9.7109375" style="1" customWidth="1"/>
    <col min="9461" max="9461" width="7.7109375" style="1" customWidth="1"/>
    <col min="9462" max="9468" width="9.140625" style="1"/>
    <col min="9469" max="9470" width="13.28515625" style="1" customWidth="1"/>
    <col min="9471" max="9471" width="13.7109375" style="1" customWidth="1"/>
    <col min="9472" max="9472" width="11.85546875" style="1" customWidth="1"/>
    <col min="9473" max="9473" width="14.85546875" style="1" customWidth="1"/>
    <col min="9474" max="9705" width="9.140625" style="1"/>
    <col min="9706" max="9706" width="4.5703125" style="1" customWidth="1"/>
    <col min="9707" max="9707" width="20" style="1" customWidth="1"/>
    <col min="9708" max="9708" width="0" style="1" hidden="1" customWidth="1"/>
    <col min="9709" max="9709" width="32.140625" style="1" customWidth="1"/>
    <col min="9710" max="9710" width="9.28515625" style="1" bestFit="1" customWidth="1"/>
    <col min="9711" max="9711" width="0" style="1" hidden="1" customWidth="1"/>
    <col min="9712" max="9712" width="10.140625" style="1" customWidth="1"/>
    <col min="9713" max="9714" width="0" style="1" hidden="1" customWidth="1"/>
    <col min="9715" max="9715" width="27" style="1" customWidth="1"/>
    <col min="9716" max="9716" width="9.7109375" style="1" customWidth="1"/>
    <col min="9717" max="9717" width="7.7109375" style="1" customWidth="1"/>
    <col min="9718" max="9724" width="9.140625" style="1"/>
    <col min="9725" max="9726" width="13.28515625" style="1" customWidth="1"/>
    <col min="9727" max="9727" width="13.7109375" style="1" customWidth="1"/>
    <col min="9728" max="9728" width="11.85546875" style="1" customWidth="1"/>
    <col min="9729" max="9729" width="14.85546875" style="1" customWidth="1"/>
    <col min="9730" max="9961" width="9.140625" style="1"/>
    <col min="9962" max="9962" width="4.5703125" style="1" customWidth="1"/>
    <col min="9963" max="9963" width="20" style="1" customWidth="1"/>
    <col min="9964" max="9964" width="0" style="1" hidden="1" customWidth="1"/>
    <col min="9965" max="9965" width="32.140625" style="1" customWidth="1"/>
    <col min="9966" max="9966" width="9.28515625" style="1" bestFit="1" customWidth="1"/>
    <col min="9967" max="9967" width="0" style="1" hidden="1" customWidth="1"/>
    <col min="9968" max="9968" width="10.140625" style="1" customWidth="1"/>
    <col min="9969" max="9970" width="0" style="1" hidden="1" customWidth="1"/>
    <col min="9971" max="9971" width="27" style="1" customWidth="1"/>
    <col min="9972" max="9972" width="9.7109375" style="1" customWidth="1"/>
    <col min="9973" max="9973" width="7.7109375" style="1" customWidth="1"/>
    <col min="9974" max="9980" width="9.140625" style="1"/>
    <col min="9981" max="9982" width="13.28515625" style="1" customWidth="1"/>
    <col min="9983" max="9983" width="13.7109375" style="1" customWidth="1"/>
    <col min="9984" max="9984" width="11.85546875" style="1" customWidth="1"/>
    <col min="9985" max="9985" width="14.85546875" style="1" customWidth="1"/>
    <col min="9986" max="10217" width="9.140625" style="1"/>
    <col min="10218" max="10218" width="4.5703125" style="1" customWidth="1"/>
    <col min="10219" max="10219" width="20" style="1" customWidth="1"/>
    <col min="10220" max="10220" width="0" style="1" hidden="1" customWidth="1"/>
    <col min="10221" max="10221" width="32.140625" style="1" customWidth="1"/>
    <col min="10222" max="10222" width="9.28515625" style="1" bestFit="1" customWidth="1"/>
    <col min="10223" max="10223" width="0" style="1" hidden="1" customWidth="1"/>
    <col min="10224" max="10224" width="10.140625" style="1" customWidth="1"/>
    <col min="10225" max="10226" width="0" style="1" hidden="1" customWidth="1"/>
    <col min="10227" max="10227" width="27" style="1" customWidth="1"/>
    <col min="10228" max="10228" width="9.7109375" style="1" customWidth="1"/>
    <col min="10229" max="10229" width="7.7109375" style="1" customWidth="1"/>
    <col min="10230" max="10236" width="9.140625" style="1"/>
    <col min="10237" max="10238" width="13.28515625" style="1" customWidth="1"/>
    <col min="10239" max="10239" width="13.7109375" style="1" customWidth="1"/>
    <col min="10240" max="10240" width="11.85546875" style="1" customWidth="1"/>
    <col min="10241" max="10241" width="14.85546875" style="1" customWidth="1"/>
    <col min="10242" max="10473" width="9.140625" style="1"/>
    <col min="10474" max="10474" width="4.5703125" style="1" customWidth="1"/>
    <col min="10475" max="10475" width="20" style="1" customWidth="1"/>
    <col min="10476" max="10476" width="0" style="1" hidden="1" customWidth="1"/>
    <col min="10477" max="10477" width="32.140625" style="1" customWidth="1"/>
    <col min="10478" max="10478" width="9.28515625" style="1" bestFit="1" customWidth="1"/>
    <col min="10479" max="10479" width="0" style="1" hidden="1" customWidth="1"/>
    <col min="10480" max="10480" width="10.140625" style="1" customWidth="1"/>
    <col min="10481" max="10482" width="0" style="1" hidden="1" customWidth="1"/>
    <col min="10483" max="10483" width="27" style="1" customWidth="1"/>
    <col min="10484" max="10484" width="9.7109375" style="1" customWidth="1"/>
    <col min="10485" max="10485" width="7.7109375" style="1" customWidth="1"/>
    <col min="10486" max="10492" width="9.140625" style="1"/>
    <col min="10493" max="10494" width="13.28515625" style="1" customWidth="1"/>
    <col min="10495" max="10495" width="13.7109375" style="1" customWidth="1"/>
    <col min="10496" max="10496" width="11.85546875" style="1" customWidth="1"/>
    <col min="10497" max="10497" width="14.85546875" style="1" customWidth="1"/>
    <col min="10498" max="10729" width="9.140625" style="1"/>
    <col min="10730" max="10730" width="4.5703125" style="1" customWidth="1"/>
    <col min="10731" max="10731" width="20" style="1" customWidth="1"/>
    <col min="10732" max="10732" width="0" style="1" hidden="1" customWidth="1"/>
    <col min="10733" max="10733" width="32.140625" style="1" customWidth="1"/>
    <col min="10734" max="10734" width="9.28515625" style="1" bestFit="1" customWidth="1"/>
    <col min="10735" max="10735" width="0" style="1" hidden="1" customWidth="1"/>
    <col min="10736" max="10736" width="10.140625" style="1" customWidth="1"/>
    <col min="10737" max="10738" width="0" style="1" hidden="1" customWidth="1"/>
    <col min="10739" max="10739" width="27" style="1" customWidth="1"/>
    <col min="10740" max="10740" width="9.7109375" style="1" customWidth="1"/>
    <col min="10741" max="10741" width="7.7109375" style="1" customWidth="1"/>
    <col min="10742" max="10748" width="9.140625" style="1"/>
    <col min="10749" max="10750" width="13.28515625" style="1" customWidth="1"/>
    <col min="10751" max="10751" width="13.7109375" style="1" customWidth="1"/>
    <col min="10752" max="10752" width="11.85546875" style="1" customWidth="1"/>
    <col min="10753" max="10753" width="14.85546875" style="1" customWidth="1"/>
    <col min="10754" max="10985" width="9.140625" style="1"/>
    <col min="10986" max="10986" width="4.5703125" style="1" customWidth="1"/>
    <col min="10987" max="10987" width="20" style="1" customWidth="1"/>
    <col min="10988" max="10988" width="0" style="1" hidden="1" customWidth="1"/>
    <col min="10989" max="10989" width="32.140625" style="1" customWidth="1"/>
    <col min="10990" max="10990" width="9.28515625" style="1" bestFit="1" customWidth="1"/>
    <col min="10991" max="10991" width="0" style="1" hidden="1" customWidth="1"/>
    <col min="10992" max="10992" width="10.140625" style="1" customWidth="1"/>
    <col min="10993" max="10994" width="0" style="1" hidden="1" customWidth="1"/>
    <col min="10995" max="10995" width="27" style="1" customWidth="1"/>
    <col min="10996" max="10996" width="9.7109375" style="1" customWidth="1"/>
    <col min="10997" max="10997" width="7.7109375" style="1" customWidth="1"/>
    <col min="10998" max="11004" width="9.140625" style="1"/>
    <col min="11005" max="11006" width="13.28515625" style="1" customWidth="1"/>
    <col min="11007" max="11007" width="13.7109375" style="1" customWidth="1"/>
    <col min="11008" max="11008" width="11.85546875" style="1" customWidth="1"/>
    <col min="11009" max="11009" width="14.85546875" style="1" customWidth="1"/>
    <col min="11010" max="11241" width="9.140625" style="1"/>
    <col min="11242" max="11242" width="4.5703125" style="1" customWidth="1"/>
    <col min="11243" max="11243" width="20" style="1" customWidth="1"/>
    <col min="11244" max="11244" width="0" style="1" hidden="1" customWidth="1"/>
    <col min="11245" max="11245" width="32.140625" style="1" customWidth="1"/>
    <col min="11246" max="11246" width="9.28515625" style="1" bestFit="1" customWidth="1"/>
    <col min="11247" max="11247" width="0" style="1" hidden="1" customWidth="1"/>
    <col min="11248" max="11248" width="10.140625" style="1" customWidth="1"/>
    <col min="11249" max="11250" width="0" style="1" hidden="1" customWidth="1"/>
    <col min="11251" max="11251" width="27" style="1" customWidth="1"/>
    <col min="11252" max="11252" width="9.7109375" style="1" customWidth="1"/>
    <col min="11253" max="11253" width="7.7109375" style="1" customWidth="1"/>
    <col min="11254" max="11260" width="9.140625" style="1"/>
    <col min="11261" max="11262" width="13.28515625" style="1" customWidth="1"/>
    <col min="11263" max="11263" width="13.7109375" style="1" customWidth="1"/>
    <col min="11264" max="11264" width="11.85546875" style="1" customWidth="1"/>
    <col min="11265" max="11265" width="14.85546875" style="1" customWidth="1"/>
    <col min="11266" max="11497" width="9.140625" style="1"/>
    <col min="11498" max="11498" width="4.5703125" style="1" customWidth="1"/>
    <col min="11499" max="11499" width="20" style="1" customWidth="1"/>
    <col min="11500" max="11500" width="0" style="1" hidden="1" customWidth="1"/>
    <col min="11501" max="11501" width="32.140625" style="1" customWidth="1"/>
    <col min="11502" max="11502" width="9.28515625" style="1" bestFit="1" customWidth="1"/>
    <col min="11503" max="11503" width="0" style="1" hidden="1" customWidth="1"/>
    <col min="11504" max="11504" width="10.140625" style="1" customWidth="1"/>
    <col min="11505" max="11506" width="0" style="1" hidden="1" customWidth="1"/>
    <col min="11507" max="11507" width="27" style="1" customWidth="1"/>
    <col min="11508" max="11508" width="9.7109375" style="1" customWidth="1"/>
    <col min="11509" max="11509" width="7.7109375" style="1" customWidth="1"/>
    <col min="11510" max="11516" width="9.140625" style="1"/>
    <col min="11517" max="11518" width="13.28515625" style="1" customWidth="1"/>
    <col min="11519" max="11519" width="13.7109375" style="1" customWidth="1"/>
    <col min="11520" max="11520" width="11.85546875" style="1" customWidth="1"/>
    <col min="11521" max="11521" width="14.85546875" style="1" customWidth="1"/>
    <col min="11522" max="11753" width="9.140625" style="1"/>
    <col min="11754" max="11754" width="4.5703125" style="1" customWidth="1"/>
    <col min="11755" max="11755" width="20" style="1" customWidth="1"/>
    <col min="11756" max="11756" width="0" style="1" hidden="1" customWidth="1"/>
    <col min="11757" max="11757" width="32.140625" style="1" customWidth="1"/>
    <col min="11758" max="11758" width="9.28515625" style="1" bestFit="1" customWidth="1"/>
    <col min="11759" max="11759" width="0" style="1" hidden="1" customWidth="1"/>
    <col min="11760" max="11760" width="10.140625" style="1" customWidth="1"/>
    <col min="11761" max="11762" width="0" style="1" hidden="1" customWidth="1"/>
    <col min="11763" max="11763" width="27" style="1" customWidth="1"/>
    <col min="11764" max="11764" width="9.7109375" style="1" customWidth="1"/>
    <col min="11765" max="11765" width="7.7109375" style="1" customWidth="1"/>
    <col min="11766" max="11772" width="9.140625" style="1"/>
    <col min="11773" max="11774" width="13.28515625" style="1" customWidth="1"/>
    <col min="11775" max="11775" width="13.7109375" style="1" customWidth="1"/>
    <col min="11776" max="11776" width="11.85546875" style="1" customWidth="1"/>
    <col min="11777" max="11777" width="14.85546875" style="1" customWidth="1"/>
    <col min="11778" max="12009" width="9.140625" style="1"/>
    <col min="12010" max="12010" width="4.5703125" style="1" customWidth="1"/>
    <col min="12011" max="12011" width="20" style="1" customWidth="1"/>
    <col min="12012" max="12012" width="0" style="1" hidden="1" customWidth="1"/>
    <col min="12013" max="12013" width="32.140625" style="1" customWidth="1"/>
    <col min="12014" max="12014" width="9.28515625" style="1" bestFit="1" customWidth="1"/>
    <col min="12015" max="12015" width="0" style="1" hidden="1" customWidth="1"/>
    <col min="12016" max="12016" width="10.140625" style="1" customWidth="1"/>
    <col min="12017" max="12018" width="0" style="1" hidden="1" customWidth="1"/>
    <col min="12019" max="12019" width="27" style="1" customWidth="1"/>
    <col min="12020" max="12020" width="9.7109375" style="1" customWidth="1"/>
    <col min="12021" max="12021" width="7.7109375" style="1" customWidth="1"/>
    <col min="12022" max="12028" width="9.140625" style="1"/>
    <col min="12029" max="12030" width="13.28515625" style="1" customWidth="1"/>
    <col min="12031" max="12031" width="13.7109375" style="1" customWidth="1"/>
    <col min="12032" max="12032" width="11.85546875" style="1" customWidth="1"/>
    <col min="12033" max="12033" width="14.85546875" style="1" customWidth="1"/>
    <col min="12034" max="12265" width="9.140625" style="1"/>
    <col min="12266" max="12266" width="4.5703125" style="1" customWidth="1"/>
    <col min="12267" max="12267" width="20" style="1" customWidth="1"/>
    <col min="12268" max="12268" width="0" style="1" hidden="1" customWidth="1"/>
    <col min="12269" max="12269" width="32.140625" style="1" customWidth="1"/>
    <col min="12270" max="12270" width="9.28515625" style="1" bestFit="1" customWidth="1"/>
    <col min="12271" max="12271" width="0" style="1" hidden="1" customWidth="1"/>
    <col min="12272" max="12272" width="10.140625" style="1" customWidth="1"/>
    <col min="12273" max="12274" width="0" style="1" hidden="1" customWidth="1"/>
    <col min="12275" max="12275" width="27" style="1" customWidth="1"/>
    <col min="12276" max="12276" width="9.7109375" style="1" customWidth="1"/>
    <col min="12277" max="12277" width="7.7109375" style="1" customWidth="1"/>
    <col min="12278" max="12284" width="9.140625" style="1"/>
    <col min="12285" max="12286" width="13.28515625" style="1" customWidth="1"/>
    <col min="12287" max="12287" width="13.7109375" style="1" customWidth="1"/>
    <col min="12288" max="12288" width="11.85546875" style="1" customWidth="1"/>
    <col min="12289" max="12289" width="14.85546875" style="1" customWidth="1"/>
    <col min="12290" max="12521" width="9.140625" style="1"/>
    <col min="12522" max="12522" width="4.5703125" style="1" customWidth="1"/>
    <col min="12523" max="12523" width="20" style="1" customWidth="1"/>
    <col min="12524" max="12524" width="0" style="1" hidden="1" customWidth="1"/>
    <col min="12525" max="12525" width="32.140625" style="1" customWidth="1"/>
    <col min="12526" max="12526" width="9.28515625" style="1" bestFit="1" customWidth="1"/>
    <col min="12527" max="12527" width="0" style="1" hidden="1" customWidth="1"/>
    <col min="12528" max="12528" width="10.140625" style="1" customWidth="1"/>
    <col min="12529" max="12530" width="0" style="1" hidden="1" customWidth="1"/>
    <col min="12531" max="12531" width="27" style="1" customWidth="1"/>
    <col min="12532" max="12532" width="9.7109375" style="1" customWidth="1"/>
    <col min="12533" max="12533" width="7.7109375" style="1" customWidth="1"/>
    <col min="12534" max="12540" width="9.140625" style="1"/>
    <col min="12541" max="12542" width="13.28515625" style="1" customWidth="1"/>
    <col min="12543" max="12543" width="13.7109375" style="1" customWidth="1"/>
    <col min="12544" max="12544" width="11.85546875" style="1" customWidth="1"/>
    <col min="12545" max="12545" width="14.85546875" style="1" customWidth="1"/>
    <col min="12546" max="12777" width="9.140625" style="1"/>
    <col min="12778" max="12778" width="4.5703125" style="1" customWidth="1"/>
    <col min="12779" max="12779" width="20" style="1" customWidth="1"/>
    <col min="12780" max="12780" width="0" style="1" hidden="1" customWidth="1"/>
    <col min="12781" max="12781" width="32.140625" style="1" customWidth="1"/>
    <col min="12782" max="12782" width="9.28515625" style="1" bestFit="1" customWidth="1"/>
    <col min="12783" max="12783" width="0" style="1" hidden="1" customWidth="1"/>
    <col min="12784" max="12784" width="10.140625" style="1" customWidth="1"/>
    <col min="12785" max="12786" width="0" style="1" hidden="1" customWidth="1"/>
    <col min="12787" max="12787" width="27" style="1" customWidth="1"/>
    <col min="12788" max="12788" width="9.7109375" style="1" customWidth="1"/>
    <col min="12789" max="12789" width="7.7109375" style="1" customWidth="1"/>
    <col min="12790" max="12796" width="9.140625" style="1"/>
    <col min="12797" max="12798" width="13.28515625" style="1" customWidth="1"/>
    <col min="12799" max="12799" width="13.7109375" style="1" customWidth="1"/>
    <col min="12800" max="12800" width="11.85546875" style="1" customWidth="1"/>
    <col min="12801" max="12801" width="14.85546875" style="1" customWidth="1"/>
    <col min="12802" max="13033" width="9.140625" style="1"/>
    <col min="13034" max="13034" width="4.5703125" style="1" customWidth="1"/>
    <col min="13035" max="13035" width="20" style="1" customWidth="1"/>
    <col min="13036" max="13036" width="0" style="1" hidden="1" customWidth="1"/>
    <col min="13037" max="13037" width="32.140625" style="1" customWidth="1"/>
    <col min="13038" max="13038" width="9.28515625" style="1" bestFit="1" customWidth="1"/>
    <col min="13039" max="13039" width="0" style="1" hidden="1" customWidth="1"/>
    <col min="13040" max="13040" width="10.140625" style="1" customWidth="1"/>
    <col min="13041" max="13042" width="0" style="1" hidden="1" customWidth="1"/>
    <col min="13043" max="13043" width="27" style="1" customWidth="1"/>
    <col min="13044" max="13044" width="9.7109375" style="1" customWidth="1"/>
    <col min="13045" max="13045" width="7.7109375" style="1" customWidth="1"/>
    <col min="13046" max="13052" width="9.140625" style="1"/>
    <col min="13053" max="13054" width="13.28515625" style="1" customWidth="1"/>
    <col min="13055" max="13055" width="13.7109375" style="1" customWidth="1"/>
    <col min="13056" max="13056" width="11.85546875" style="1" customWidth="1"/>
    <col min="13057" max="13057" width="14.85546875" style="1" customWidth="1"/>
    <col min="13058" max="13289" width="9.140625" style="1"/>
    <col min="13290" max="13290" width="4.5703125" style="1" customWidth="1"/>
    <col min="13291" max="13291" width="20" style="1" customWidth="1"/>
    <col min="13292" max="13292" width="0" style="1" hidden="1" customWidth="1"/>
    <col min="13293" max="13293" width="32.140625" style="1" customWidth="1"/>
    <col min="13294" max="13294" width="9.28515625" style="1" bestFit="1" customWidth="1"/>
    <col min="13295" max="13295" width="0" style="1" hidden="1" customWidth="1"/>
    <col min="13296" max="13296" width="10.140625" style="1" customWidth="1"/>
    <col min="13297" max="13298" width="0" style="1" hidden="1" customWidth="1"/>
    <col min="13299" max="13299" width="27" style="1" customWidth="1"/>
    <col min="13300" max="13300" width="9.7109375" style="1" customWidth="1"/>
    <col min="13301" max="13301" width="7.7109375" style="1" customWidth="1"/>
    <col min="13302" max="13308" width="9.140625" style="1"/>
    <col min="13309" max="13310" width="13.28515625" style="1" customWidth="1"/>
    <col min="13311" max="13311" width="13.7109375" style="1" customWidth="1"/>
    <col min="13312" max="13312" width="11.85546875" style="1" customWidth="1"/>
    <col min="13313" max="13313" width="14.85546875" style="1" customWidth="1"/>
    <col min="13314" max="13545" width="9.140625" style="1"/>
    <col min="13546" max="13546" width="4.5703125" style="1" customWidth="1"/>
    <col min="13547" max="13547" width="20" style="1" customWidth="1"/>
    <col min="13548" max="13548" width="0" style="1" hidden="1" customWidth="1"/>
    <col min="13549" max="13549" width="32.140625" style="1" customWidth="1"/>
    <col min="13550" max="13550" width="9.28515625" style="1" bestFit="1" customWidth="1"/>
    <col min="13551" max="13551" width="0" style="1" hidden="1" customWidth="1"/>
    <col min="13552" max="13552" width="10.140625" style="1" customWidth="1"/>
    <col min="13553" max="13554" width="0" style="1" hidden="1" customWidth="1"/>
    <col min="13555" max="13555" width="27" style="1" customWidth="1"/>
    <col min="13556" max="13556" width="9.7109375" style="1" customWidth="1"/>
    <col min="13557" max="13557" width="7.7109375" style="1" customWidth="1"/>
    <col min="13558" max="13564" width="9.140625" style="1"/>
    <col min="13565" max="13566" width="13.28515625" style="1" customWidth="1"/>
    <col min="13567" max="13567" width="13.7109375" style="1" customWidth="1"/>
    <col min="13568" max="13568" width="11.85546875" style="1" customWidth="1"/>
    <col min="13569" max="13569" width="14.85546875" style="1" customWidth="1"/>
    <col min="13570" max="13801" width="9.140625" style="1"/>
    <col min="13802" max="13802" width="4.5703125" style="1" customWidth="1"/>
    <col min="13803" max="13803" width="20" style="1" customWidth="1"/>
    <col min="13804" max="13804" width="0" style="1" hidden="1" customWidth="1"/>
    <col min="13805" max="13805" width="32.140625" style="1" customWidth="1"/>
    <col min="13806" max="13806" width="9.28515625" style="1" bestFit="1" customWidth="1"/>
    <col min="13807" max="13807" width="0" style="1" hidden="1" customWidth="1"/>
    <col min="13808" max="13808" width="10.140625" style="1" customWidth="1"/>
    <col min="13809" max="13810" width="0" style="1" hidden="1" customWidth="1"/>
    <col min="13811" max="13811" width="27" style="1" customWidth="1"/>
    <col min="13812" max="13812" width="9.7109375" style="1" customWidth="1"/>
    <col min="13813" max="13813" width="7.7109375" style="1" customWidth="1"/>
    <col min="13814" max="13820" width="9.140625" style="1"/>
    <col min="13821" max="13822" width="13.28515625" style="1" customWidth="1"/>
    <col min="13823" max="13823" width="13.7109375" style="1" customWidth="1"/>
    <col min="13824" max="13824" width="11.85546875" style="1" customWidth="1"/>
    <col min="13825" max="13825" width="14.85546875" style="1" customWidth="1"/>
    <col min="13826" max="14057" width="9.140625" style="1"/>
    <col min="14058" max="14058" width="4.5703125" style="1" customWidth="1"/>
    <col min="14059" max="14059" width="20" style="1" customWidth="1"/>
    <col min="14060" max="14060" width="0" style="1" hidden="1" customWidth="1"/>
    <col min="14061" max="14061" width="32.140625" style="1" customWidth="1"/>
    <col min="14062" max="14062" width="9.28515625" style="1" bestFit="1" customWidth="1"/>
    <col min="14063" max="14063" width="0" style="1" hidden="1" customWidth="1"/>
    <col min="14064" max="14064" width="10.140625" style="1" customWidth="1"/>
    <col min="14065" max="14066" width="0" style="1" hidden="1" customWidth="1"/>
    <col min="14067" max="14067" width="27" style="1" customWidth="1"/>
    <col min="14068" max="14068" width="9.7109375" style="1" customWidth="1"/>
    <col min="14069" max="14069" width="7.7109375" style="1" customWidth="1"/>
    <col min="14070" max="14076" width="9.140625" style="1"/>
    <col min="14077" max="14078" width="13.28515625" style="1" customWidth="1"/>
    <col min="14079" max="14079" width="13.7109375" style="1" customWidth="1"/>
    <col min="14080" max="14080" width="11.85546875" style="1" customWidth="1"/>
    <col min="14081" max="14081" width="14.85546875" style="1" customWidth="1"/>
    <col min="14082" max="14313" width="9.140625" style="1"/>
    <col min="14314" max="14314" width="4.5703125" style="1" customWidth="1"/>
    <col min="14315" max="14315" width="20" style="1" customWidth="1"/>
    <col min="14316" max="14316" width="0" style="1" hidden="1" customWidth="1"/>
    <col min="14317" max="14317" width="32.140625" style="1" customWidth="1"/>
    <col min="14318" max="14318" width="9.28515625" style="1" bestFit="1" customWidth="1"/>
    <col min="14319" max="14319" width="0" style="1" hidden="1" customWidth="1"/>
    <col min="14320" max="14320" width="10.140625" style="1" customWidth="1"/>
    <col min="14321" max="14322" width="0" style="1" hidden="1" customWidth="1"/>
    <col min="14323" max="14323" width="27" style="1" customWidth="1"/>
    <col min="14324" max="14324" width="9.7109375" style="1" customWidth="1"/>
    <col min="14325" max="14325" width="7.7109375" style="1" customWidth="1"/>
    <col min="14326" max="14332" width="9.140625" style="1"/>
    <col min="14333" max="14334" width="13.28515625" style="1" customWidth="1"/>
    <col min="14335" max="14335" width="13.7109375" style="1" customWidth="1"/>
    <col min="14336" max="14336" width="11.85546875" style="1" customWidth="1"/>
    <col min="14337" max="14337" width="14.85546875" style="1" customWidth="1"/>
    <col min="14338" max="14569" width="9.140625" style="1"/>
    <col min="14570" max="14570" width="4.5703125" style="1" customWidth="1"/>
    <col min="14571" max="14571" width="20" style="1" customWidth="1"/>
    <col min="14572" max="14572" width="0" style="1" hidden="1" customWidth="1"/>
    <col min="14573" max="14573" width="32.140625" style="1" customWidth="1"/>
    <col min="14574" max="14574" width="9.28515625" style="1" bestFit="1" customWidth="1"/>
    <col min="14575" max="14575" width="0" style="1" hidden="1" customWidth="1"/>
    <col min="14576" max="14576" width="10.140625" style="1" customWidth="1"/>
    <col min="14577" max="14578" width="0" style="1" hidden="1" customWidth="1"/>
    <col min="14579" max="14579" width="27" style="1" customWidth="1"/>
    <col min="14580" max="14580" width="9.7109375" style="1" customWidth="1"/>
    <col min="14581" max="14581" width="7.7109375" style="1" customWidth="1"/>
    <col min="14582" max="14588" width="9.140625" style="1"/>
    <col min="14589" max="14590" width="13.28515625" style="1" customWidth="1"/>
    <col min="14591" max="14591" width="13.7109375" style="1" customWidth="1"/>
    <col min="14592" max="14592" width="11.85546875" style="1" customWidth="1"/>
    <col min="14593" max="14593" width="14.85546875" style="1" customWidth="1"/>
    <col min="14594" max="14825" width="9.140625" style="1"/>
    <col min="14826" max="14826" width="4.5703125" style="1" customWidth="1"/>
    <col min="14827" max="14827" width="20" style="1" customWidth="1"/>
    <col min="14828" max="14828" width="0" style="1" hidden="1" customWidth="1"/>
    <col min="14829" max="14829" width="32.140625" style="1" customWidth="1"/>
    <col min="14830" max="14830" width="9.28515625" style="1" bestFit="1" customWidth="1"/>
    <col min="14831" max="14831" width="0" style="1" hidden="1" customWidth="1"/>
    <col min="14832" max="14832" width="10.140625" style="1" customWidth="1"/>
    <col min="14833" max="14834" width="0" style="1" hidden="1" customWidth="1"/>
    <col min="14835" max="14835" width="27" style="1" customWidth="1"/>
    <col min="14836" max="14836" width="9.7109375" style="1" customWidth="1"/>
    <col min="14837" max="14837" width="7.7109375" style="1" customWidth="1"/>
    <col min="14838" max="14844" width="9.140625" style="1"/>
    <col min="14845" max="14846" width="13.28515625" style="1" customWidth="1"/>
    <col min="14847" max="14847" width="13.7109375" style="1" customWidth="1"/>
    <col min="14848" max="14848" width="11.85546875" style="1" customWidth="1"/>
    <col min="14849" max="14849" width="14.85546875" style="1" customWidth="1"/>
    <col min="14850" max="15081" width="9.140625" style="1"/>
    <col min="15082" max="15082" width="4.5703125" style="1" customWidth="1"/>
    <col min="15083" max="15083" width="20" style="1" customWidth="1"/>
    <col min="15084" max="15084" width="0" style="1" hidden="1" customWidth="1"/>
    <col min="15085" max="15085" width="32.140625" style="1" customWidth="1"/>
    <col min="15086" max="15086" width="9.28515625" style="1" bestFit="1" customWidth="1"/>
    <col min="15087" max="15087" width="0" style="1" hidden="1" customWidth="1"/>
    <col min="15088" max="15088" width="10.140625" style="1" customWidth="1"/>
    <col min="15089" max="15090" width="0" style="1" hidden="1" customWidth="1"/>
    <col min="15091" max="15091" width="27" style="1" customWidth="1"/>
    <col min="15092" max="15092" width="9.7109375" style="1" customWidth="1"/>
    <col min="15093" max="15093" width="7.7109375" style="1" customWidth="1"/>
    <col min="15094" max="15100" width="9.140625" style="1"/>
    <col min="15101" max="15102" width="13.28515625" style="1" customWidth="1"/>
    <col min="15103" max="15103" width="13.7109375" style="1" customWidth="1"/>
    <col min="15104" max="15104" width="11.85546875" style="1" customWidth="1"/>
    <col min="15105" max="15105" width="14.85546875" style="1" customWidth="1"/>
    <col min="15106" max="15337" width="9.140625" style="1"/>
    <col min="15338" max="15338" width="4.5703125" style="1" customWidth="1"/>
    <col min="15339" max="15339" width="20" style="1" customWidth="1"/>
    <col min="15340" max="15340" width="0" style="1" hidden="1" customWidth="1"/>
    <col min="15341" max="15341" width="32.140625" style="1" customWidth="1"/>
    <col min="15342" max="15342" width="9.28515625" style="1" bestFit="1" customWidth="1"/>
    <col min="15343" max="15343" width="0" style="1" hidden="1" customWidth="1"/>
    <col min="15344" max="15344" width="10.140625" style="1" customWidth="1"/>
    <col min="15345" max="15346" width="0" style="1" hidden="1" customWidth="1"/>
    <col min="15347" max="15347" width="27" style="1" customWidth="1"/>
    <col min="15348" max="15348" width="9.7109375" style="1" customWidth="1"/>
    <col min="15349" max="15349" width="7.7109375" style="1" customWidth="1"/>
    <col min="15350" max="15356" width="9.140625" style="1"/>
    <col min="15357" max="15358" width="13.28515625" style="1" customWidth="1"/>
    <col min="15359" max="15359" width="13.7109375" style="1" customWidth="1"/>
    <col min="15360" max="15360" width="11.85546875" style="1" customWidth="1"/>
    <col min="15361" max="15361" width="14.85546875" style="1" customWidth="1"/>
    <col min="15362" max="15593" width="9.140625" style="1"/>
    <col min="15594" max="15594" width="4.5703125" style="1" customWidth="1"/>
    <col min="15595" max="15595" width="20" style="1" customWidth="1"/>
    <col min="15596" max="15596" width="0" style="1" hidden="1" customWidth="1"/>
    <col min="15597" max="15597" width="32.140625" style="1" customWidth="1"/>
    <col min="15598" max="15598" width="9.28515625" style="1" bestFit="1" customWidth="1"/>
    <col min="15599" max="15599" width="0" style="1" hidden="1" customWidth="1"/>
    <col min="15600" max="15600" width="10.140625" style="1" customWidth="1"/>
    <col min="15601" max="15602" width="0" style="1" hidden="1" customWidth="1"/>
    <col min="15603" max="15603" width="27" style="1" customWidth="1"/>
    <col min="15604" max="15604" width="9.7109375" style="1" customWidth="1"/>
    <col min="15605" max="15605" width="7.7109375" style="1" customWidth="1"/>
    <col min="15606" max="15612" width="9.140625" style="1"/>
    <col min="15613" max="15614" width="13.28515625" style="1" customWidth="1"/>
    <col min="15615" max="15615" width="13.7109375" style="1" customWidth="1"/>
    <col min="15616" max="15616" width="11.85546875" style="1" customWidth="1"/>
    <col min="15617" max="15617" width="14.85546875" style="1" customWidth="1"/>
    <col min="15618" max="15849" width="9.140625" style="1"/>
    <col min="15850" max="15850" width="4.5703125" style="1" customWidth="1"/>
    <col min="15851" max="15851" width="20" style="1" customWidth="1"/>
    <col min="15852" max="15852" width="0" style="1" hidden="1" customWidth="1"/>
    <col min="15853" max="15853" width="32.140625" style="1" customWidth="1"/>
    <col min="15854" max="15854" width="9.28515625" style="1" bestFit="1" customWidth="1"/>
    <col min="15855" max="15855" width="0" style="1" hidden="1" customWidth="1"/>
    <col min="15856" max="15856" width="10.140625" style="1" customWidth="1"/>
    <col min="15857" max="15858" width="0" style="1" hidden="1" customWidth="1"/>
    <col min="15859" max="15859" width="27" style="1" customWidth="1"/>
    <col min="15860" max="15860" width="9.7109375" style="1" customWidth="1"/>
    <col min="15861" max="15861" width="7.7109375" style="1" customWidth="1"/>
    <col min="15862" max="15868" width="9.140625" style="1"/>
    <col min="15869" max="15870" width="13.28515625" style="1" customWidth="1"/>
    <col min="15871" max="15871" width="13.7109375" style="1" customWidth="1"/>
    <col min="15872" max="15872" width="11.85546875" style="1" customWidth="1"/>
    <col min="15873" max="15873" width="14.85546875" style="1" customWidth="1"/>
    <col min="15874" max="16105" width="9.140625" style="1"/>
    <col min="16106" max="16106" width="4.5703125" style="1" customWidth="1"/>
    <col min="16107" max="16107" width="20" style="1" customWidth="1"/>
    <col min="16108" max="16108" width="0" style="1" hidden="1" customWidth="1"/>
    <col min="16109" max="16109" width="32.140625" style="1" customWidth="1"/>
    <col min="16110" max="16110" width="9.28515625" style="1" bestFit="1" customWidth="1"/>
    <col min="16111" max="16111" width="0" style="1" hidden="1" customWidth="1"/>
    <col min="16112" max="16112" width="10.140625" style="1" customWidth="1"/>
    <col min="16113" max="16114" width="0" style="1" hidden="1" customWidth="1"/>
    <col min="16115" max="16115" width="27" style="1" customWidth="1"/>
    <col min="16116" max="16116" width="9.7109375" style="1" customWidth="1"/>
    <col min="16117" max="16117" width="7.7109375" style="1" customWidth="1"/>
    <col min="16118" max="16124" width="9.140625" style="1"/>
    <col min="16125" max="16126" width="13.28515625" style="1" customWidth="1"/>
    <col min="16127" max="16127" width="13.7109375" style="1" customWidth="1"/>
    <col min="16128" max="16128" width="11.85546875" style="1" customWidth="1"/>
    <col min="16129" max="16129" width="14.85546875" style="1" customWidth="1"/>
    <col min="16130" max="16384" width="9.140625" style="1"/>
  </cols>
  <sheetData>
    <row r="1" spans="1:6" ht="26.25" customHeight="1" x14ac:dyDescent="0.25">
      <c r="A1" s="84" t="s">
        <v>624</v>
      </c>
      <c r="B1" s="84"/>
      <c r="C1" s="84"/>
      <c r="D1" s="84"/>
      <c r="E1" s="84"/>
      <c r="F1" s="84"/>
    </row>
    <row r="2" spans="1:6" ht="3" customHeight="1" x14ac:dyDescent="0.25">
      <c r="A2" s="84"/>
      <c r="B2" s="84"/>
      <c r="C2" s="84"/>
      <c r="D2" s="84"/>
      <c r="E2" s="84"/>
      <c r="F2" s="84"/>
    </row>
    <row r="3" spans="1:6" x14ac:dyDescent="0.25">
      <c r="A3" s="2"/>
      <c r="B3" s="21"/>
      <c r="C3" s="3"/>
      <c r="D3" s="3"/>
      <c r="E3" s="4"/>
      <c r="F3" s="62"/>
    </row>
    <row r="4" spans="1:6" ht="38.25" x14ac:dyDescent="0.25">
      <c r="A4" s="5" t="s">
        <v>237</v>
      </c>
      <c r="B4" s="5" t="s">
        <v>0</v>
      </c>
      <c r="C4" s="5" t="s">
        <v>1</v>
      </c>
      <c r="D4" s="5" t="s">
        <v>2</v>
      </c>
      <c r="E4" s="5" t="s">
        <v>238</v>
      </c>
      <c r="F4" s="63" t="s">
        <v>3</v>
      </c>
    </row>
    <row r="5" spans="1:6" s="11" customFormat="1" ht="12.75" customHeight="1" x14ac:dyDescent="0.25">
      <c r="A5" s="7" t="s">
        <v>239</v>
      </c>
      <c r="B5" s="8" t="s">
        <v>623</v>
      </c>
      <c r="C5" s="64"/>
      <c r="D5" s="9"/>
      <c r="E5" s="10"/>
      <c r="F5" s="65"/>
    </row>
    <row r="6" spans="1:6" ht="29.25" customHeight="1" x14ac:dyDescent="0.25">
      <c r="A6" s="12" t="s">
        <v>4</v>
      </c>
      <c r="B6" s="20" t="s">
        <v>240</v>
      </c>
      <c r="C6" s="13" t="s">
        <v>5</v>
      </c>
      <c r="D6" s="14" t="s">
        <v>6</v>
      </c>
      <c r="E6" s="14" t="s">
        <v>25</v>
      </c>
      <c r="F6" s="66">
        <v>212.1</v>
      </c>
    </row>
    <row r="7" spans="1:6" ht="29.25" customHeight="1" x14ac:dyDescent="0.25">
      <c r="A7" s="12" t="s">
        <v>8</v>
      </c>
      <c r="B7" s="20" t="s">
        <v>241</v>
      </c>
      <c r="C7" s="13" t="s">
        <v>9</v>
      </c>
      <c r="D7" s="14" t="s">
        <v>6</v>
      </c>
      <c r="E7" s="14" t="s">
        <v>25</v>
      </c>
      <c r="F7" s="66">
        <v>181</v>
      </c>
    </row>
    <row r="8" spans="1:6" ht="29.25" customHeight="1" x14ac:dyDescent="0.25">
      <c r="A8" s="12" t="s">
        <v>10</v>
      </c>
      <c r="B8" s="20" t="s">
        <v>242</v>
      </c>
      <c r="C8" s="13" t="s">
        <v>243</v>
      </c>
      <c r="D8" s="14" t="s">
        <v>12</v>
      </c>
      <c r="E8" s="14" t="s">
        <v>25</v>
      </c>
      <c r="F8" s="66">
        <v>12</v>
      </c>
    </row>
    <row r="9" spans="1:6" ht="29.25" customHeight="1" x14ac:dyDescent="0.25">
      <c r="A9" s="12" t="s">
        <v>13</v>
      </c>
      <c r="B9" s="20" t="s">
        <v>244</v>
      </c>
      <c r="C9" s="13" t="s">
        <v>11</v>
      </c>
      <c r="D9" s="14" t="s">
        <v>12</v>
      </c>
      <c r="E9" s="14" t="s">
        <v>25</v>
      </c>
      <c r="F9" s="66">
        <v>12</v>
      </c>
    </row>
    <row r="10" spans="1:6" ht="29.25" customHeight="1" x14ac:dyDescent="0.25">
      <c r="A10" s="12" t="s">
        <v>14</v>
      </c>
      <c r="B10" s="20" t="s">
        <v>245</v>
      </c>
      <c r="C10" s="13" t="s">
        <v>246</v>
      </c>
      <c r="D10" s="14" t="s">
        <v>18</v>
      </c>
      <c r="E10" s="14" t="s">
        <v>25</v>
      </c>
      <c r="F10" s="66">
        <v>6</v>
      </c>
    </row>
    <row r="11" spans="1:6" ht="29.25" customHeight="1" x14ac:dyDescent="0.25">
      <c r="A11" s="12" t="s">
        <v>16</v>
      </c>
      <c r="B11" s="20" t="s">
        <v>247</v>
      </c>
      <c r="C11" s="13" t="s">
        <v>248</v>
      </c>
      <c r="D11" s="14" t="s">
        <v>18</v>
      </c>
      <c r="E11" s="14" t="s">
        <v>25</v>
      </c>
      <c r="F11" s="66">
        <v>6</v>
      </c>
    </row>
    <row r="12" spans="1:6" ht="29.25" customHeight="1" x14ac:dyDescent="0.25">
      <c r="A12" s="12" t="s">
        <v>17</v>
      </c>
      <c r="B12" s="20" t="s">
        <v>249</v>
      </c>
      <c r="C12" s="13" t="s">
        <v>250</v>
      </c>
      <c r="D12" s="14" t="s">
        <v>18</v>
      </c>
      <c r="E12" s="14" t="s">
        <v>25</v>
      </c>
      <c r="F12" s="66">
        <v>6</v>
      </c>
    </row>
    <row r="13" spans="1:6" ht="29.25" customHeight="1" x14ac:dyDescent="0.25">
      <c r="A13" s="12" t="s">
        <v>19</v>
      </c>
      <c r="B13" s="20" t="s">
        <v>251</v>
      </c>
      <c r="C13" s="13" t="s">
        <v>252</v>
      </c>
      <c r="D13" s="14" t="s">
        <v>18</v>
      </c>
      <c r="E13" s="18" t="s">
        <v>25</v>
      </c>
      <c r="F13" s="66">
        <v>1</v>
      </c>
    </row>
    <row r="14" spans="1:6" ht="29.25" customHeight="1" x14ac:dyDescent="0.25">
      <c r="A14" s="12" t="s">
        <v>20</v>
      </c>
      <c r="B14" s="20" t="s">
        <v>253</v>
      </c>
      <c r="C14" s="13" t="s">
        <v>254</v>
      </c>
      <c r="D14" s="14" t="s">
        <v>18</v>
      </c>
      <c r="E14" s="14" t="s">
        <v>25</v>
      </c>
      <c r="F14" s="66">
        <v>1</v>
      </c>
    </row>
    <row r="15" spans="1:6" ht="29.25" customHeight="1" x14ac:dyDescent="0.25">
      <c r="A15" s="12" t="s">
        <v>21</v>
      </c>
      <c r="B15" s="20" t="s">
        <v>255</v>
      </c>
      <c r="C15" s="13" t="s">
        <v>256</v>
      </c>
      <c r="D15" s="14" t="s">
        <v>18</v>
      </c>
      <c r="E15" s="14" t="s">
        <v>25</v>
      </c>
      <c r="F15" s="66">
        <v>1</v>
      </c>
    </row>
    <row r="16" spans="1:6" ht="29.25" customHeight="1" x14ac:dyDescent="0.25">
      <c r="A16" s="12" t="s">
        <v>22</v>
      </c>
      <c r="B16" s="20" t="s">
        <v>257</v>
      </c>
      <c r="C16" s="13" t="s">
        <v>258</v>
      </c>
      <c r="D16" s="14" t="s">
        <v>18</v>
      </c>
      <c r="E16" s="14" t="s">
        <v>25</v>
      </c>
      <c r="F16" s="66">
        <v>1</v>
      </c>
    </row>
    <row r="17" spans="1:6" ht="29.25" customHeight="1" x14ac:dyDescent="0.25">
      <c r="A17" s="12" t="s">
        <v>23</v>
      </c>
      <c r="B17" s="20" t="s">
        <v>259</v>
      </c>
      <c r="C17" s="13" t="s">
        <v>260</v>
      </c>
      <c r="D17" s="14" t="s">
        <v>18</v>
      </c>
      <c r="E17" s="14" t="s">
        <v>25</v>
      </c>
      <c r="F17" s="66">
        <v>1</v>
      </c>
    </row>
    <row r="18" spans="1:6" ht="29.25" customHeight="1" x14ac:dyDescent="0.25">
      <c r="A18" s="12" t="s">
        <v>24</v>
      </c>
      <c r="B18" s="20" t="s">
        <v>261</v>
      </c>
      <c r="C18" s="13" t="s">
        <v>262</v>
      </c>
      <c r="D18" s="14" t="s">
        <v>15</v>
      </c>
      <c r="E18" s="14" t="s">
        <v>25</v>
      </c>
      <c r="F18" s="66">
        <v>2</v>
      </c>
    </row>
    <row r="19" spans="1:6" ht="29.25" customHeight="1" x14ac:dyDescent="0.25">
      <c r="A19" s="12" t="s">
        <v>26</v>
      </c>
      <c r="B19" s="20" t="s">
        <v>263</v>
      </c>
      <c r="C19" s="13" t="s">
        <v>87</v>
      </c>
      <c r="D19" s="14" t="s">
        <v>6</v>
      </c>
      <c r="E19" s="14" t="s">
        <v>25</v>
      </c>
      <c r="F19" s="66">
        <v>9</v>
      </c>
    </row>
    <row r="20" spans="1:6" ht="29.25" customHeight="1" x14ac:dyDescent="0.25">
      <c r="A20" s="12" t="s">
        <v>27</v>
      </c>
      <c r="B20" s="20" t="s">
        <v>264</v>
      </c>
      <c r="C20" s="13" t="s">
        <v>205</v>
      </c>
      <c r="D20" s="14" t="s">
        <v>15</v>
      </c>
      <c r="E20" s="14" t="s">
        <v>25</v>
      </c>
      <c r="F20" s="66">
        <v>1049</v>
      </c>
    </row>
    <row r="21" spans="1:6" ht="29.25" customHeight="1" x14ac:dyDescent="0.25">
      <c r="A21" s="12" t="s">
        <v>29</v>
      </c>
      <c r="B21" s="20" t="s">
        <v>265</v>
      </c>
      <c r="C21" s="13" t="s">
        <v>266</v>
      </c>
      <c r="D21" s="14" t="s">
        <v>15</v>
      </c>
      <c r="E21" s="14" t="s">
        <v>25</v>
      </c>
      <c r="F21" s="66">
        <v>2513</v>
      </c>
    </row>
    <row r="22" spans="1:6" ht="29.25" customHeight="1" x14ac:dyDescent="0.25">
      <c r="A22" s="12" t="s">
        <v>30</v>
      </c>
      <c r="B22" s="20" t="s">
        <v>267</v>
      </c>
      <c r="C22" s="13" t="s">
        <v>268</v>
      </c>
      <c r="D22" s="14" t="s">
        <v>15</v>
      </c>
      <c r="E22" s="18" t="s">
        <v>25</v>
      </c>
      <c r="F22" s="66">
        <v>159</v>
      </c>
    </row>
    <row r="23" spans="1:6" ht="29.25" customHeight="1" x14ac:dyDescent="0.25">
      <c r="A23" s="12" t="s">
        <v>31</v>
      </c>
      <c r="B23" s="20" t="s">
        <v>269</v>
      </c>
      <c r="C23" s="13" t="s">
        <v>270</v>
      </c>
      <c r="D23" s="14" t="s">
        <v>15</v>
      </c>
      <c r="E23" s="18" t="s">
        <v>25</v>
      </c>
      <c r="F23" s="66">
        <v>1168</v>
      </c>
    </row>
    <row r="24" spans="1:6" ht="29.25" customHeight="1" x14ac:dyDescent="0.25">
      <c r="A24" s="12" t="s">
        <v>32</v>
      </c>
      <c r="B24" s="20" t="s">
        <v>271</v>
      </c>
      <c r="C24" s="13" t="s">
        <v>110</v>
      </c>
      <c r="D24" s="14" t="s">
        <v>15</v>
      </c>
      <c r="E24" s="14" t="s">
        <v>25</v>
      </c>
      <c r="F24" s="66">
        <v>261</v>
      </c>
    </row>
    <row r="25" spans="1:6" ht="29.25" customHeight="1" x14ac:dyDescent="0.25">
      <c r="A25" s="12" t="s">
        <v>33</v>
      </c>
      <c r="B25" s="20" t="s">
        <v>272</v>
      </c>
      <c r="C25" s="13" t="s">
        <v>110</v>
      </c>
      <c r="D25" s="14" t="s">
        <v>15</v>
      </c>
      <c r="E25" s="14" t="s">
        <v>25</v>
      </c>
      <c r="F25" s="66">
        <v>264</v>
      </c>
    </row>
    <row r="26" spans="1:6" ht="29.25" customHeight="1" x14ac:dyDescent="0.25">
      <c r="A26" s="12" t="s">
        <v>35</v>
      </c>
      <c r="B26" s="20" t="s">
        <v>273</v>
      </c>
      <c r="C26" s="13" t="s">
        <v>274</v>
      </c>
      <c r="D26" s="14" t="s">
        <v>15</v>
      </c>
      <c r="E26" s="14" t="s">
        <v>25</v>
      </c>
      <c r="F26" s="66">
        <v>222</v>
      </c>
    </row>
    <row r="27" spans="1:6" ht="29.25" customHeight="1" x14ac:dyDescent="0.25">
      <c r="A27" s="12" t="s">
        <v>36</v>
      </c>
      <c r="B27" s="20" t="s">
        <v>275</v>
      </c>
      <c r="C27" s="13" t="s">
        <v>276</v>
      </c>
      <c r="D27" s="14" t="s">
        <v>15</v>
      </c>
      <c r="E27" s="14" t="s">
        <v>25</v>
      </c>
      <c r="F27" s="66">
        <v>27</v>
      </c>
    </row>
    <row r="28" spans="1:6" ht="29.25" customHeight="1" x14ac:dyDescent="0.25">
      <c r="A28" s="12" t="s">
        <v>37</v>
      </c>
      <c r="B28" s="20" t="s">
        <v>277</v>
      </c>
      <c r="C28" s="13" t="s">
        <v>278</v>
      </c>
      <c r="D28" s="14" t="s">
        <v>15</v>
      </c>
      <c r="E28" s="14" t="s">
        <v>25</v>
      </c>
      <c r="F28" s="66">
        <v>1567</v>
      </c>
    </row>
    <row r="29" spans="1:6" ht="29.25" customHeight="1" x14ac:dyDescent="0.25">
      <c r="A29" s="12" t="s">
        <v>38</v>
      </c>
      <c r="B29" s="20" t="s">
        <v>279</v>
      </c>
      <c r="C29" s="13" t="s">
        <v>280</v>
      </c>
      <c r="D29" s="14" t="s">
        <v>15</v>
      </c>
      <c r="E29" s="14" t="s">
        <v>25</v>
      </c>
      <c r="F29" s="66">
        <v>417</v>
      </c>
    </row>
    <row r="30" spans="1:6" ht="29.25" customHeight="1" x14ac:dyDescent="0.25">
      <c r="A30" s="12" t="s">
        <v>39</v>
      </c>
      <c r="B30" s="20" t="s">
        <v>281</v>
      </c>
      <c r="C30" s="13" t="s">
        <v>282</v>
      </c>
      <c r="D30" s="14" t="s">
        <v>15</v>
      </c>
      <c r="E30" s="14" t="s">
        <v>25</v>
      </c>
      <c r="F30" s="66">
        <v>729</v>
      </c>
    </row>
    <row r="31" spans="1:6" ht="29.25" customHeight="1" x14ac:dyDescent="0.25">
      <c r="A31" s="12" t="s">
        <v>40</v>
      </c>
      <c r="B31" s="20" t="s">
        <v>283</v>
      </c>
      <c r="C31" s="13" t="s">
        <v>220</v>
      </c>
      <c r="D31" s="14" t="s">
        <v>15</v>
      </c>
      <c r="E31" s="14" t="s">
        <v>25</v>
      </c>
      <c r="F31" s="66">
        <v>120</v>
      </c>
    </row>
    <row r="32" spans="1:6" ht="29.25" customHeight="1" x14ac:dyDescent="0.25">
      <c r="A32" s="12" t="s">
        <v>41</v>
      </c>
      <c r="B32" s="20" t="s">
        <v>284</v>
      </c>
      <c r="C32" s="13" t="s">
        <v>285</v>
      </c>
      <c r="D32" s="14" t="s">
        <v>15</v>
      </c>
      <c r="E32" s="14" t="s">
        <v>25</v>
      </c>
      <c r="F32" s="66">
        <v>768</v>
      </c>
    </row>
    <row r="33" spans="1:6" ht="29.25" customHeight="1" x14ac:dyDescent="0.25">
      <c r="A33" s="12" t="s">
        <v>42</v>
      </c>
      <c r="B33" s="20" t="s">
        <v>286</v>
      </c>
      <c r="C33" s="13" t="s">
        <v>287</v>
      </c>
      <c r="D33" s="14" t="s">
        <v>15</v>
      </c>
      <c r="E33" s="14" t="s">
        <v>25</v>
      </c>
      <c r="F33" s="66">
        <v>822</v>
      </c>
    </row>
    <row r="34" spans="1:6" ht="29.25" customHeight="1" x14ac:dyDescent="0.25">
      <c r="A34" s="12" t="s">
        <v>43</v>
      </c>
      <c r="B34" s="20" t="s">
        <v>288</v>
      </c>
      <c r="C34" s="13" t="s">
        <v>289</v>
      </c>
      <c r="D34" s="14" t="s">
        <v>15</v>
      </c>
      <c r="E34" s="14" t="s">
        <v>25</v>
      </c>
      <c r="F34" s="66">
        <v>120</v>
      </c>
    </row>
    <row r="35" spans="1:6" ht="29.25" customHeight="1" x14ac:dyDescent="0.25">
      <c r="A35" s="12" t="s">
        <v>44</v>
      </c>
      <c r="B35" s="20" t="s">
        <v>290</v>
      </c>
      <c r="C35" s="13" t="s">
        <v>206</v>
      </c>
      <c r="D35" s="14" t="s">
        <v>15</v>
      </c>
      <c r="E35" s="14" t="s">
        <v>25</v>
      </c>
      <c r="F35" s="66">
        <v>2208</v>
      </c>
    </row>
    <row r="36" spans="1:6" ht="29.25" customHeight="1" x14ac:dyDescent="0.25">
      <c r="A36" s="12" t="s">
        <v>45</v>
      </c>
      <c r="B36" s="20" t="s">
        <v>291</v>
      </c>
      <c r="C36" s="13" t="s">
        <v>292</v>
      </c>
      <c r="D36" s="14" t="s">
        <v>15</v>
      </c>
      <c r="E36" s="18" t="s">
        <v>25</v>
      </c>
      <c r="F36" s="66">
        <v>546</v>
      </c>
    </row>
    <row r="37" spans="1:6" ht="29.25" customHeight="1" x14ac:dyDescent="0.25">
      <c r="A37" s="12" t="s">
        <v>46</v>
      </c>
      <c r="B37" s="20" t="s">
        <v>293</v>
      </c>
      <c r="C37" s="13" t="s">
        <v>294</v>
      </c>
      <c r="D37" s="14" t="s">
        <v>15</v>
      </c>
      <c r="E37" s="18" t="s">
        <v>25</v>
      </c>
      <c r="F37" s="66">
        <v>870</v>
      </c>
    </row>
    <row r="38" spans="1:6" ht="29.25" customHeight="1" x14ac:dyDescent="0.25">
      <c r="A38" s="12" t="s">
        <v>47</v>
      </c>
      <c r="B38" s="20" t="s">
        <v>295</v>
      </c>
      <c r="C38" s="13" t="s">
        <v>173</v>
      </c>
      <c r="D38" s="14" t="s">
        <v>15</v>
      </c>
      <c r="E38" s="14" t="s">
        <v>25</v>
      </c>
      <c r="F38" s="66">
        <v>85</v>
      </c>
    </row>
    <row r="39" spans="1:6" ht="29.25" customHeight="1" x14ac:dyDescent="0.25">
      <c r="A39" s="12" t="s">
        <v>49</v>
      </c>
      <c r="B39" s="20" t="s">
        <v>296</v>
      </c>
      <c r="C39" s="13" t="s">
        <v>297</v>
      </c>
      <c r="D39" s="14" t="s">
        <v>15</v>
      </c>
      <c r="E39" s="14" t="s">
        <v>25</v>
      </c>
      <c r="F39" s="66">
        <v>52</v>
      </c>
    </row>
    <row r="40" spans="1:6" ht="29.25" customHeight="1" x14ac:dyDescent="0.25">
      <c r="A40" s="12" t="s">
        <v>50</v>
      </c>
      <c r="B40" s="20" t="s">
        <v>298</v>
      </c>
      <c r="C40" s="13" t="s">
        <v>299</v>
      </c>
      <c r="D40" s="14" t="s">
        <v>15</v>
      </c>
      <c r="E40" s="14" t="s">
        <v>25</v>
      </c>
      <c r="F40" s="66">
        <v>1</v>
      </c>
    </row>
    <row r="41" spans="1:6" ht="29.25" customHeight="1" x14ac:dyDescent="0.25">
      <c r="A41" s="12" t="s">
        <v>51</v>
      </c>
      <c r="B41" s="20" t="s">
        <v>300</v>
      </c>
      <c r="C41" s="13" t="s">
        <v>301</v>
      </c>
      <c r="D41" s="14" t="s">
        <v>15</v>
      </c>
      <c r="E41" s="14" t="s">
        <v>25</v>
      </c>
      <c r="F41" s="66">
        <v>5</v>
      </c>
    </row>
    <row r="42" spans="1:6" ht="29.25" customHeight="1" x14ac:dyDescent="0.25">
      <c r="A42" s="12" t="s">
        <v>52</v>
      </c>
      <c r="B42" s="20" t="s">
        <v>302</v>
      </c>
      <c r="C42" s="13" t="s">
        <v>303</v>
      </c>
      <c r="D42" s="14" t="s">
        <v>15</v>
      </c>
      <c r="E42" s="14" t="s">
        <v>25</v>
      </c>
      <c r="F42" s="66">
        <v>14</v>
      </c>
    </row>
    <row r="43" spans="1:6" ht="29.25" customHeight="1" x14ac:dyDescent="0.25">
      <c r="A43" s="12" t="s">
        <v>62</v>
      </c>
      <c r="B43" s="20" t="s">
        <v>304</v>
      </c>
      <c r="C43" s="13" t="s">
        <v>305</v>
      </c>
      <c r="D43" s="14" t="s">
        <v>15</v>
      </c>
      <c r="E43" s="14" t="s">
        <v>25</v>
      </c>
      <c r="F43" s="66">
        <v>21</v>
      </c>
    </row>
    <row r="44" spans="1:6" ht="29.25" customHeight="1" x14ac:dyDescent="0.25">
      <c r="A44" s="12" t="s">
        <v>63</v>
      </c>
      <c r="B44" s="20" t="s">
        <v>306</v>
      </c>
      <c r="C44" s="13" t="s">
        <v>226</v>
      </c>
      <c r="D44" s="14" t="s">
        <v>15</v>
      </c>
      <c r="E44" s="14" t="s">
        <v>25</v>
      </c>
      <c r="F44" s="66">
        <v>130</v>
      </c>
    </row>
    <row r="45" spans="1:6" ht="29.25" customHeight="1" x14ac:dyDescent="0.25">
      <c r="A45" s="12" t="s">
        <v>64</v>
      </c>
      <c r="B45" s="20" t="s">
        <v>307</v>
      </c>
      <c r="C45" s="13" t="s">
        <v>308</v>
      </c>
      <c r="D45" s="14" t="s">
        <v>15</v>
      </c>
      <c r="E45" s="14" t="s">
        <v>25</v>
      </c>
      <c r="F45" s="66">
        <v>3</v>
      </c>
    </row>
    <row r="46" spans="1:6" ht="29.25" customHeight="1" x14ac:dyDescent="0.25">
      <c r="A46" s="12" t="s">
        <v>65</v>
      </c>
      <c r="B46" s="20" t="s">
        <v>309</v>
      </c>
      <c r="C46" s="13" t="s">
        <v>310</v>
      </c>
      <c r="D46" s="14" t="s">
        <v>15</v>
      </c>
      <c r="E46" s="14" t="s">
        <v>25</v>
      </c>
      <c r="F46" s="66">
        <v>5</v>
      </c>
    </row>
    <row r="47" spans="1:6" ht="29.25" customHeight="1" x14ac:dyDescent="0.25">
      <c r="A47" s="12" t="s">
        <v>66</v>
      </c>
      <c r="B47" s="20" t="s">
        <v>311</v>
      </c>
      <c r="C47" s="13" t="s">
        <v>312</v>
      </c>
      <c r="D47" s="14" t="s">
        <v>15</v>
      </c>
      <c r="E47" s="14" t="s">
        <v>25</v>
      </c>
      <c r="F47" s="66">
        <v>12</v>
      </c>
    </row>
    <row r="48" spans="1:6" ht="29.25" customHeight="1" x14ac:dyDescent="0.25">
      <c r="A48" s="12" t="s">
        <v>68</v>
      </c>
      <c r="B48" s="20" t="s">
        <v>313</v>
      </c>
      <c r="C48" s="13" t="s">
        <v>314</v>
      </c>
      <c r="D48" s="14" t="s">
        <v>15</v>
      </c>
      <c r="E48" s="14" t="s">
        <v>25</v>
      </c>
      <c r="F48" s="66">
        <v>12</v>
      </c>
    </row>
    <row r="49" spans="1:6" ht="29.25" customHeight="1" x14ac:dyDescent="0.25">
      <c r="A49" s="12" t="s">
        <v>71</v>
      </c>
      <c r="B49" s="20" t="s">
        <v>315</v>
      </c>
      <c r="C49" s="13" t="s">
        <v>127</v>
      </c>
      <c r="D49" s="14" t="s">
        <v>15</v>
      </c>
      <c r="E49" s="14" t="s">
        <v>25</v>
      </c>
      <c r="F49" s="66">
        <v>19</v>
      </c>
    </row>
    <row r="50" spans="1:6" ht="29.25" customHeight="1" x14ac:dyDescent="0.25">
      <c r="A50" s="12" t="s">
        <v>74</v>
      </c>
      <c r="B50" s="20" t="s">
        <v>316</v>
      </c>
      <c r="C50" s="13" t="s">
        <v>134</v>
      </c>
      <c r="D50" s="14" t="s">
        <v>15</v>
      </c>
      <c r="E50" s="14" t="s">
        <v>25</v>
      </c>
      <c r="F50" s="66">
        <v>5</v>
      </c>
    </row>
    <row r="51" spans="1:6" ht="29.25" customHeight="1" x14ac:dyDescent="0.25">
      <c r="A51" s="12" t="s">
        <v>77</v>
      </c>
      <c r="B51" s="20" t="s">
        <v>317</v>
      </c>
      <c r="C51" s="13" t="s">
        <v>136</v>
      </c>
      <c r="D51" s="14" t="s">
        <v>15</v>
      </c>
      <c r="E51" s="14" t="s">
        <v>25</v>
      </c>
      <c r="F51" s="66">
        <v>1</v>
      </c>
    </row>
    <row r="52" spans="1:6" ht="29.25" customHeight="1" x14ac:dyDescent="0.25">
      <c r="A52" s="12" t="s">
        <v>78</v>
      </c>
      <c r="B52" s="20" t="s">
        <v>318</v>
      </c>
      <c r="C52" s="13" t="s">
        <v>319</v>
      </c>
      <c r="D52" s="14" t="s">
        <v>15</v>
      </c>
      <c r="E52" s="14" t="s">
        <v>25</v>
      </c>
      <c r="F52" s="66">
        <v>9</v>
      </c>
    </row>
    <row r="53" spans="1:6" ht="29.25" customHeight="1" x14ac:dyDescent="0.25">
      <c r="A53" s="12" t="s">
        <v>79</v>
      </c>
      <c r="B53" s="20" t="s">
        <v>320</v>
      </c>
      <c r="C53" s="13" t="s">
        <v>321</v>
      </c>
      <c r="D53" s="14" t="s">
        <v>15</v>
      </c>
      <c r="E53" s="14" t="s">
        <v>25</v>
      </c>
      <c r="F53" s="66">
        <v>9</v>
      </c>
    </row>
    <row r="54" spans="1:6" ht="29.25" customHeight="1" x14ac:dyDescent="0.25">
      <c r="A54" s="12" t="s">
        <v>80</v>
      </c>
      <c r="B54" s="20" t="s">
        <v>322</v>
      </c>
      <c r="C54" s="13" t="s">
        <v>212</v>
      </c>
      <c r="D54" s="14" t="s">
        <v>15</v>
      </c>
      <c r="E54" s="14" t="s">
        <v>25</v>
      </c>
      <c r="F54" s="66">
        <v>7</v>
      </c>
    </row>
    <row r="55" spans="1:6" ht="29.25" customHeight="1" x14ac:dyDescent="0.25">
      <c r="A55" s="12" t="s">
        <v>81</v>
      </c>
      <c r="B55" s="20" t="s">
        <v>323</v>
      </c>
      <c r="C55" s="13" t="s">
        <v>147</v>
      </c>
      <c r="D55" s="14" t="s">
        <v>15</v>
      </c>
      <c r="E55" s="14" t="s">
        <v>25</v>
      </c>
      <c r="F55" s="66">
        <v>10</v>
      </c>
    </row>
    <row r="56" spans="1:6" ht="29.25" customHeight="1" x14ac:dyDescent="0.25">
      <c r="A56" s="12" t="s">
        <v>82</v>
      </c>
      <c r="B56" s="20" t="s">
        <v>324</v>
      </c>
      <c r="C56" s="13" t="s">
        <v>148</v>
      </c>
      <c r="D56" s="14" t="s">
        <v>15</v>
      </c>
      <c r="E56" s="14" t="s">
        <v>25</v>
      </c>
      <c r="F56" s="66">
        <v>62</v>
      </c>
    </row>
    <row r="57" spans="1:6" ht="29.25" customHeight="1" x14ac:dyDescent="0.25">
      <c r="A57" s="12" t="s">
        <v>83</v>
      </c>
      <c r="B57" s="20" t="s">
        <v>325</v>
      </c>
      <c r="C57" s="13" t="s">
        <v>201</v>
      </c>
      <c r="D57" s="14" t="s">
        <v>15</v>
      </c>
      <c r="E57" s="14" t="s">
        <v>25</v>
      </c>
      <c r="F57" s="66">
        <v>2</v>
      </c>
    </row>
    <row r="58" spans="1:6" ht="29.25" customHeight="1" x14ac:dyDescent="0.25">
      <c r="A58" s="12" t="s">
        <v>84</v>
      </c>
      <c r="B58" s="20" t="s">
        <v>326</v>
      </c>
      <c r="C58" s="13" t="s">
        <v>181</v>
      </c>
      <c r="D58" s="14" t="s">
        <v>15</v>
      </c>
      <c r="E58" s="14" t="s">
        <v>25</v>
      </c>
      <c r="F58" s="66">
        <v>1</v>
      </c>
    </row>
    <row r="59" spans="1:6" ht="29.25" customHeight="1" x14ac:dyDescent="0.25">
      <c r="A59" s="12" t="s">
        <v>85</v>
      </c>
      <c r="B59" s="20" t="s">
        <v>327</v>
      </c>
      <c r="C59" s="13" t="s">
        <v>202</v>
      </c>
      <c r="D59" s="14" t="s">
        <v>15</v>
      </c>
      <c r="E59" s="14" t="s">
        <v>25</v>
      </c>
      <c r="F59" s="66">
        <v>1</v>
      </c>
    </row>
    <row r="60" spans="1:6" ht="29.25" customHeight="1" x14ac:dyDescent="0.25">
      <c r="A60" s="12" t="s">
        <v>86</v>
      </c>
      <c r="B60" s="20" t="s">
        <v>328</v>
      </c>
      <c r="C60" s="13" t="s">
        <v>149</v>
      </c>
      <c r="D60" s="14" t="s">
        <v>15</v>
      </c>
      <c r="E60" s="14" t="s">
        <v>25</v>
      </c>
      <c r="F60" s="66">
        <v>12</v>
      </c>
    </row>
    <row r="61" spans="1:6" ht="29.25" customHeight="1" x14ac:dyDescent="0.25">
      <c r="A61" s="12" t="s">
        <v>88</v>
      </c>
      <c r="B61" s="20" t="s">
        <v>329</v>
      </c>
      <c r="C61" s="13" t="s">
        <v>150</v>
      </c>
      <c r="D61" s="14" t="s">
        <v>15</v>
      </c>
      <c r="E61" s="14" t="s">
        <v>25</v>
      </c>
      <c r="F61" s="66">
        <v>80</v>
      </c>
    </row>
    <row r="62" spans="1:6" ht="29.25" customHeight="1" x14ac:dyDescent="0.25">
      <c r="A62" s="12" t="s">
        <v>89</v>
      </c>
      <c r="B62" s="20" t="s">
        <v>330</v>
      </c>
      <c r="C62" s="13" t="s">
        <v>152</v>
      </c>
      <c r="D62" s="14" t="s">
        <v>15</v>
      </c>
      <c r="E62" s="14" t="s">
        <v>25</v>
      </c>
      <c r="F62" s="66">
        <v>7</v>
      </c>
    </row>
    <row r="63" spans="1:6" ht="29.25" customHeight="1" x14ac:dyDescent="0.25">
      <c r="A63" s="12" t="s">
        <v>90</v>
      </c>
      <c r="B63" s="20" t="s">
        <v>331</v>
      </c>
      <c r="C63" s="13" t="s">
        <v>332</v>
      </c>
      <c r="D63" s="14" t="s">
        <v>15</v>
      </c>
      <c r="E63" s="14" t="s">
        <v>25</v>
      </c>
      <c r="F63" s="66">
        <v>1</v>
      </c>
    </row>
    <row r="64" spans="1:6" ht="29.25" customHeight="1" x14ac:dyDescent="0.25">
      <c r="A64" s="12" t="s">
        <v>93</v>
      </c>
      <c r="B64" s="20" t="s">
        <v>333</v>
      </c>
      <c r="C64" s="13" t="s">
        <v>153</v>
      </c>
      <c r="D64" s="14" t="s">
        <v>15</v>
      </c>
      <c r="E64" s="14" t="s">
        <v>25</v>
      </c>
      <c r="F64" s="66">
        <v>1</v>
      </c>
    </row>
    <row r="65" spans="1:6" ht="29.25" customHeight="1" x14ac:dyDescent="0.25">
      <c r="A65" s="12" t="s">
        <v>94</v>
      </c>
      <c r="B65" s="20" t="s">
        <v>334</v>
      </c>
      <c r="C65" s="13" t="s">
        <v>335</v>
      </c>
      <c r="D65" s="14" t="s">
        <v>15</v>
      </c>
      <c r="E65" s="14" t="s">
        <v>25</v>
      </c>
      <c r="F65" s="66">
        <v>3</v>
      </c>
    </row>
    <row r="66" spans="1:6" ht="29.25" customHeight="1" x14ac:dyDescent="0.25">
      <c r="A66" s="12" t="s">
        <v>95</v>
      </c>
      <c r="B66" s="20" t="s">
        <v>336</v>
      </c>
      <c r="C66" s="13" t="s">
        <v>337</v>
      </c>
      <c r="D66" s="14" t="s">
        <v>15</v>
      </c>
      <c r="E66" s="14" t="s">
        <v>25</v>
      </c>
      <c r="F66" s="66">
        <v>2</v>
      </c>
    </row>
    <row r="67" spans="1:6" ht="29.25" customHeight="1" x14ac:dyDescent="0.25">
      <c r="A67" s="12" t="s">
        <v>96</v>
      </c>
      <c r="B67" s="20" t="s">
        <v>338</v>
      </c>
      <c r="C67" s="13" t="s">
        <v>339</v>
      </c>
      <c r="D67" s="14" t="s">
        <v>15</v>
      </c>
      <c r="E67" s="14" t="s">
        <v>25</v>
      </c>
      <c r="F67" s="66">
        <v>3</v>
      </c>
    </row>
    <row r="68" spans="1:6" ht="29.25" customHeight="1" x14ac:dyDescent="0.25">
      <c r="A68" s="12" t="s">
        <v>97</v>
      </c>
      <c r="B68" s="20" t="s">
        <v>340</v>
      </c>
      <c r="C68" s="13" t="s">
        <v>341</v>
      </c>
      <c r="D68" s="14" t="s">
        <v>15</v>
      </c>
      <c r="E68" s="14" t="s">
        <v>25</v>
      </c>
      <c r="F68" s="66">
        <v>11</v>
      </c>
    </row>
    <row r="69" spans="1:6" ht="29.25" customHeight="1" x14ac:dyDescent="0.25">
      <c r="A69" s="12" t="s">
        <v>100</v>
      </c>
      <c r="B69" s="20" t="s">
        <v>342</v>
      </c>
      <c r="C69" s="13" t="s">
        <v>343</v>
      </c>
      <c r="D69" s="14" t="s">
        <v>15</v>
      </c>
      <c r="E69" s="14" t="s">
        <v>25</v>
      </c>
      <c r="F69" s="66">
        <v>2</v>
      </c>
    </row>
    <row r="70" spans="1:6" ht="29.25" customHeight="1" x14ac:dyDescent="0.25">
      <c r="A70" s="12" t="s">
        <v>101</v>
      </c>
      <c r="B70" s="20" t="s">
        <v>344</v>
      </c>
      <c r="C70" s="13" t="s">
        <v>345</v>
      </c>
      <c r="D70" s="14" t="s">
        <v>15</v>
      </c>
      <c r="E70" s="14" t="s">
        <v>25</v>
      </c>
      <c r="F70" s="66">
        <v>2</v>
      </c>
    </row>
    <row r="71" spans="1:6" ht="29.25" customHeight="1" x14ac:dyDescent="0.25">
      <c r="A71" s="12" t="s">
        <v>102</v>
      </c>
      <c r="B71" s="20" t="s">
        <v>346</v>
      </c>
      <c r="C71" s="13" t="s">
        <v>347</v>
      </c>
      <c r="D71" s="14" t="s">
        <v>15</v>
      </c>
      <c r="E71" s="14" t="s">
        <v>25</v>
      </c>
      <c r="F71" s="66">
        <v>14</v>
      </c>
    </row>
    <row r="72" spans="1:6" ht="29.25" customHeight="1" x14ac:dyDescent="0.25">
      <c r="A72" s="12" t="s">
        <v>103</v>
      </c>
      <c r="B72" s="20" t="s">
        <v>348</v>
      </c>
      <c r="C72" s="13" t="s">
        <v>155</v>
      </c>
      <c r="D72" s="14" t="s">
        <v>15</v>
      </c>
      <c r="E72" s="14" t="s">
        <v>25</v>
      </c>
      <c r="F72" s="66">
        <v>8</v>
      </c>
    </row>
    <row r="73" spans="1:6" ht="29.25" customHeight="1" x14ac:dyDescent="0.25">
      <c r="A73" s="12" t="s">
        <v>104</v>
      </c>
      <c r="B73" s="20" t="s">
        <v>349</v>
      </c>
      <c r="C73" s="13" t="s">
        <v>156</v>
      </c>
      <c r="D73" s="14" t="s">
        <v>15</v>
      </c>
      <c r="E73" s="14" t="s">
        <v>25</v>
      </c>
      <c r="F73" s="66">
        <v>4</v>
      </c>
    </row>
    <row r="74" spans="1:6" ht="29.25" customHeight="1" x14ac:dyDescent="0.25">
      <c r="A74" s="12" t="s">
        <v>105</v>
      </c>
      <c r="B74" s="20" t="s">
        <v>350</v>
      </c>
      <c r="C74" s="13" t="s">
        <v>213</v>
      </c>
      <c r="D74" s="14" t="s">
        <v>15</v>
      </c>
      <c r="E74" s="14" t="s">
        <v>25</v>
      </c>
      <c r="F74" s="66">
        <v>14</v>
      </c>
    </row>
    <row r="75" spans="1:6" ht="29.25" customHeight="1" x14ac:dyDescent="0.25">
      <c r="A75" s="12" t="s">
        <v>108</v>
      </c>
      <c r="B75" s="20" t="s">
        <v>351</v>
      </c>
      <c r="C75" s="13" t="s">
        <v>352</v>
      </c>
      <c r="D75" s="14" t="s">
        <v>15</v>
      </c>
      <c r="E75" s="14" t="s">
        <v>25</v>
      </c>
      <c r="F75" s="66">
        <v>6</v>
      </c>
    </row>
    <row r="76" spans="1:6" ht="29.25" customHeight="1" x14ac:dyDescent="0.25">
      <c r="A76" s="12" t="s">
        <v>109</v>
      </c>
      <c r="B76" s="20" t="s">
        <v>353</v>
      </c>
      <c r="C76" s="13" t="s">
        <v>354</v>
      </c>
      <c r="D76" s="14" t="s">
        <v>15</v>
      </c>
      <c r="E76" s="14" t="s">
        <v>25</v>
      </c>
      <c r="F76" s="66">
        <v>114</v>
      </c>
    </row>
    <row r="77" spans="1:6" ht="29.25" customHeight="1" x14ac:dyDescent="0.25">
      <c r="A77" s="12" t="s">
        <v>111</v>
      </c>
      <c r="B77" s="20" t="s">
        <v>355</v>
      </c>
      <c r="C77" s="13" t="s">
        <v>356</v>
      </c>
      <c r="D77" s="14" t="s">
        <v>15</v>
      </c>
      <c r="E77" s="14" t="s">
        <v>25</v>
      </c>
      <c r="F77" s="66">
        <v>4</v>
      </c>
    </row>
    <row r="78" spans="1:6" ht="29.25" customHeight="1" x14ac:dyDescent="0.25">
      <c r="A78" s="12" t="s">
        <v>112</v>
      </c>
      <c r="B78" s="20" t="s">
        <v>357</v>
      </c>
      <c r="C78" s="13" t="s">
        <v>161</v>
      </c>
      <c r="D78" s="14" t="s">
        <v>15</v>
      </c>
      <c r="E78" s="14" t="s">
        <v>25</v>
      </c>
      <c r="F78" s="66">
        <v>12</v>
      </c>
    </row>
    <row r="79" spans="1:6" ht="29.25" customHeight="1" x14ac:dyDescent="0.25">
      <c r="A79" s="12" t="s">
        <v>113</v>
      </c>
      <c r="B79" s="20" t="s">
        <v>358</v>
      </c>
      <c r="C79" s="13" t="s">
        <v>359</v>
      </c>
      <c r="D79" s="14" t="s">
        <v>15</v>
      </c>
      <c r="E79" s="14" t="s">
        <v>25</v>
      </c>
      <c r="F79" s="66">
        <v>4</v>
      </c>
    </row>
    <row r="80" spans="1:6" ht="29.25" customHeight="1" x14ac:dyDescent="0.25">
      <c r="A80" s="12" t="s">
        <v>114</v>
      </c>
      <c r="B80" s="20" t="s">
        <v>360</v>
      </c>
      <c r="C80" s="13" t="s">
        <v>361</v>
      </c>
      <c r="D80" s="14" t="s">
        <v>15</v>
      </c>
      <c r="E80" s="14" t="s">
        <v>25</v>
      </c>
      <c r="F80" s="66">
        <v>4</v>
      </c>
    </row>
    <row r="81" spans="1:6" ht="29.25" customHeight="1" x14ac:dyDescent="0.25">
      <c r="A81" s="12" t="s">
        <v>115</v>
      </c>
      <c r="B81" s="20" t="s">
        <v>362</v>
      </c>
      <c r="C81" s="13" t="s">
        <v>216</v>
      </c>
      <c r="D81" s="14" t="s">
        <v>15</v>
      </c>
      <c r="E81" s="14" t="s">
        <v>25</v>
      </c>
      <c r="F81" s="66">
        <v>9</v>
      </c>
    </row>
    <row r="82" spans="1:6" ht="29.25" customHeight="1" x14ac:dyDescent="0.25">
      <c r="A82" s="12" t="s">
        <v>116</v>
      </c>
      <c r="B82" s="20" t="s">
        <v>363</v>
      </c>
      <c r="C82" s="13" t="s">
        <v>176</v>
      </c>
      <c r="D82" s="14" t="s">
        <v>15</v>
      </c>
      <c r="E82" s="14" t="s">
        <v>25</v>
      </c>
      <c r="F82" s="66">
        <v>1</v>
      </c>
    </row>
    <row r="83" spans="1:6" ht="29.25" customHeight="1" x14ac:dyDescent="0.25">
      <c r="A83" s="12" t="s">
        <v>117</v>
      </c>
      <c r="B83" s="20" t="s">
        <v>364</v>
      </c>
      <c r="C83" s="13" t="s">
        <v>221</v>
      </c>
      <c r="D83" s="14" t="s">
        <v>15</v>
      </c>
      <c r="E83" s="14" t="s">
        <v>25</v>
      </c>
      <c r="F83" s="66">
        <v>6</v>
      </c>
    </row>
    <row r="84" spans="1:6" ht="29.25" customHeight="1" x14ac:dyDescent="0.25">
      <c r="A84" s="12" t="s">
        <v>118</v>
      </c>
      <c r="B84" s="20" t="s">
        <v>365</v>
      </c>
      <c r="C84" s="13" t="s">
        <v>366</v>
      </c>
      <c r="D84" s="14" t="s">
        <v>15</v>
      </c>
      <c r="E84" s="14" t="s">
        <v>25</v>
      </c>
      <c r="F84" s="66">
        <v>1</v>
      </c>
    </row>
    <row r="85" spans="1:6" ht="29.25" customHeight="1" x14ac:dyDescent="0.25">
      <c r="A85" s="12" t="s">
        <v>119</v>
      </c>
      <c r="B85" s="20" t="s">
        <v>367</v>
      </c>
      <c r="C85" s="13" t="s">
        <v>203</v>
      </c>
      <c r="D85" s="14" t="s">
        <v>15</v>
      </c>
      <c r="E85" s="14" t="s">
        <v>25</v>
      </c>
      <c r="F85" s="66">
        <v>86</v>
      </c>
    </row>
    <row r="86" spans="1:6" ht="29.25" customHeight="1" x14ac:dyDescent="0.25">
      <c r="A86" s="12" t="s">
        <v>120</v>
      </c>
      <c r="B86" s="20" t="s">
        <v>368</v>
      </c>
      <c r="C86" s="13" t="s">
        <v>369</v>
      </c>
      <c r="D86" s="14" t="s">
        <v>15</v>
      </c>
      <c r="E86" s="14" t="s">
        <v>25</v>
      </c>
      <c r="F86" s="66">
        <v>20</v>
      </c>
    </row>
    <row r="87" spans="1:6" ht="29.25" customHeight="1" x14ac:dyDescent="0.25">
      <c r="A87" s="12" t="s">
        <v>121</v>
      </c>
      <c r="B87" s="20" t="s">
        <v>370</v>
      </c>
      <c r="C87" s="13" t="s">
        <v>371</v>
      </c>
      <c r="D87" s="14" t="s">
        <v>15</v>
      </c>
      <c r="E87" s="14" t="s">
        <v>25</v>
      </c>
      <c r="F87" s="66">
        <v>2</v>
      </c>
    </row>
    <row r="88" spans="1:6" ht="29.25" customHeight="1" x14ac:dyDescent="0.25">
      <c r="A88" s="12" t="s">
        <v>122</v>
      </c>
      <c r="B88" s="20" t="s">
        <v>372</v>
      </c>
      <c r="C88" s="13" t="s">
        <v>373</v>
      </c>
      <c r="D88" s="14" t="s">
        <v>15</v>
      </c>
      <c r="E88" s="22" t="s">
        <v>25</v>
      </c>
      <c r="F88" s="66">
        <v>1</v>
      </c>
    </row>
    <row r="89" spans="1:6" ht="29.25" customHeight="1" x14ac:dyDescent="0.25">
      <c r="A89" s="12" t="s">
        <v>123</v>
      </c>
      <c r="B89" s="20" t="s">
        <v>374</v>
      </c>
      <c r="C89" s="13" t="s">
        <v>375</v>
      </c>
      <c r="D89" s="14" t="s">
        <v>15</v>
      </c>
      <c r="E89" s="22" t="s">
        <v>25</v>
      </c>
      <c r="F89" s="66">
        <v>1</v>
      </c>
    </row>
    <row r="90" spans="1:6" ht="29.25" customHeight="1" x14ac:dyDescent="0.25">
      <c r="A90" s="12" t="s">
        <v>124</v>
      </c>
      <c r="B90" s="20" t="s">
        <v>376</v>
      </c>
      <c r="C90" s="13" t="s">
        <v>34</v>
      </c>
      <c r="D90" s="14" t="s">
        <v>15</v>
      </c>
      <c r="E90" s="22" t="s">
        <v>25</v>
      </c>
      <c r="F90" s="66">
        <v>1</v>
      </c>
    </row>
    <row r="91" spans="1:6" ht="29.25" customHeight="1" x14ac:dyDescent="0.25">
      <c r="A91" s="12" t="s">
        <v>125</v>
      </c>
      <c r="B91" s="20" t="s">
        <v>377</v>
      </c>
      <c r="C91" s="13" t="s">
        <v>378</v>
      </c>
      <c r="D91" s="14" t="s">
        <v>15</v>
      </c>
      <c r="E91" s="22" t="s">
        <v>25</v>
      </c>
      <c r="F91" s="66">
        <v>4</v>
      </c>
    </row>
    <row r="92" spans="1:6" ht="29.25" customHeight="1" x14ac:dyDescent="0.25">
      <c r="A92" s="12" t="s">
        <v>126</v>
      </c>
      <c r="B92" s="20" t="s">
        <v>379</v>
      </c>
      <c r="C92" s="13" t="s">
        <v>380</v>
      </c>
      <c r="D92" s="14" t="s">
        <v>6</v>
      </c>
      <c r="E92" s="14" t="s">
        <v>25</v>
      </c>
      <c r="F92" s="66">
        <v>211</v>
      </c>
    </row>
    <row r="93" spans="1:6" ht="29.25" customHeight="1" x14ac:dyDescent="0.25">
      <c r="A93" s="12" t="s">
        <v>128</v>
      </c>
      <c r="B93" s="20" t="s">
        <v>381</v>
      </c>
      <c r="C93" s="13" t="s">
        <v>382</v>
      </c>
      <c r="D93" s="14" t="s">
        <v>15</v>
      </c>
      <c r="E93" s="14" t="s">
        <v>25</v>
      </c>
      <c r="F93" s="66">
        <v>252</v>
      </c>
    </row>
    <row r="94" spans="1:6" ht="29.25" customHeight="1" x14ac:dyDescent="0.25">
      <c r="A94" s="12" t="s">
        <v>129</v>
      </c>
      <c r="B94" s="20" t="s">
        <v>383</v>
      </c>
      <c r="C94" s="13" t="s">
        <v>384</v>
      </c>
      <c r="D94" s="14" t="s">
        <v>15</v>
      </c>
      <c r="E94" s="14" t="s">
        <v>25</v>
      </c>
      <c r="F94" s="66">
        <v>3</v>
      </c>
    </row>
    <row r="95" spans="1:6" ht="29.25" customHeight="1" x14ac:dyDescent="0.25">
      <c r="A95" s="12" t="s">
        <v>131</v>
      </c>
      <c r="B95" s="20" t="s">
        <v>385</v>
      </c>
      <c r="C95" s="13" t="s">
        <v>386</v>
      </c>
      <c r="D95" s="14" t="s">
        <v>15</v>
      </c>
      <c r="E95" s="14" t="s">
        <v>7</v>
      </c>
      <c r="F95" s="66">
        <v>350</v>
      </c>
    </row>
    <row r="96" spans="1:6" ht="29.25" customHeight="1" x14ac:dyDescent="0.25">
      <c r="A96" s="12" t="s">
        <v>132</v>
      </c>
      <c r="B96" s="20" t="s">
        <v>154</v>
      </c>
      <c r="C96" s="13" t="s">
        <v>155</v>
      </c>
      <c r="D96" s="14" t="s">
        <v>15</v>
      </c>
      <c r="E96" s="14" t="s">
        <v>7</v>
      </c>
      <c r="F96" s="66">
        <v>39</v>
      </c>
    </row>
    <row r="97" spans="1:6" ht="29.25" customHeight="1" x14ac:dyDescent="0.25">
      <c r="A97" s="12" t="s">
        <v>133</v>
      </c>
      <c r="B97" s="20" t="s">
        <v>194</v>
      </c>
      <c r="C97" s="13" t="s">
        <v>195</v>
      </c>
      <c r="D97" s="14" t="s">
        <v>15</v>
      </c>
      <c r="E97" s="14" t="s">
        <v>7</v>
      </c>
      <c r="F97" s="66">
        <v>11</v>
      </c>
    </row>
    <row r="98" spans="1:6" ht="29.25" customHeight="1" x14ac:dyDescent="0.25">
      <c r="A98" s="12" t="s">
        <v>135</v>
      </c>
      <c r="B98" s="20" t="s">
        <v>157</v>
      </c>
      <c r="C98" s="13" t="s">
        <v>158</v>
      </c>
      <c r="D98" s="14" t="s">
        <v>15</v>
      </c>
      <c r="E98" s="14" t="s">
        <v>7</v>
      </c>
      <c r="F98" s="66">
        <v>7</v>
      </c>
    </row>
    <row r="99" spans="1:6" ht="29.25" customHeight="1" x14ac:dyDescent="0.25">
      <c r="A99" s="12" t="s">
        <v>137</v>
      </c>
      <c r="B99" s="20" t="s">
        <v>214</v>
      </c>
      <c r="C99" s="13" t="s">
        <v>215</v>
      </c>
      <c r="D99" s="14" t="s">
        <v>15</v>
      </c>
      <c r="E99" s="14" t="s">
        <v>7</v>
      </c>
      <c r="F99" s="66">
        <v>7</v>
      </c>
    </row>
    <row r="100" spans="1:6" ht="29.25" customHeight="1" x14ac:dyDescent="0.25">
      <c r="A100" s="12" t="s">
        <v>138</v>
      </c>
      <c r="B100" s="20" t="s">
        <v>387</v>
      </c>
      <c r="C100" s="13" t="s">
        <v>388</v>
      </c>
      <c r="D100" s="14" t="s">
        <v>15</v>
      </c>
      <c r="E100" s="14" t="s">
        <v>389</v>
      </c>
      <c r="F100" s="66">
        <v>12</v>
      </c>
    </row>
    <row r="101" spans="1:6" ht="29.25" customHeight="1" x14ac:dyDescent="0.25">
      <c r="A101" s="12" t="s">
        <v>139</v>
      </c>
      <c r="B101" s="20" t="s">
        <v>390</v>
      </c>
      <c r="C101" s="13" t="s">
        <v>391</v>
      </c>
      <c r="D101" s="14" t="s">
        <v>15</v>
      </c>
      <c r="E101" s="14" t="s">
        <v>389</v>
      </c>
      <c r="F101" s="66">
        <v>11</v>
      </c>
    </row>
    <row r="102" spans="1:6" ht="29.25" customHeight="1" x14ac:dyDescent="0.25">
      <c r="A102" s="12" t="s">
        <v>140</v>
      </c>
      <c r="B102" s="20" t="s">
        <v>392</v>
      </c>
      <c r="C102" s="13" t="s">
        <v>393</v>
      </c>
      <c r="D102" s="14" t="s">
        <v>15</v>
      </c>
      <c r="E102" s="14" t="s">
        <v>389</v>
      </c>
      <c r="F102" s="66">
        <v>25</v>
      </c>
    </row>
    <row r="103" spans="1:6" ht="29.25" customHeight="1" x14ac:dyDescent="0.25">
      <c r="A103" s="12" t="s">
        <v>141</v>
      </c>
      <c r="B103" s="20" t="s">
        <v>394</v>
      </c>
      <c r="C103" s="13" t="s">
        <v>395</v>
      </c>
      <c r="D103" s="14" t="s">
        <v>15</v>
      </c>
      <c r="E103" s="14" t="s">
        <v>389</v>
      </c>
      <c r="F103" s="66">
        <v>3</v>
      </c>
    </row>
    <row r="104" spans="1:6" ht="29.25" customHeight="1" x14ac:dyDescent="0.25">
      <c r="A104" s="12" t="s">
        <v>142</v>
      </c>
      <c r="B104" s="20" t="s">
        <v>396</v>
      </c>
      <c r="C104" s="13" t="s">
        <v>397</v>
      </c>
      <c r="D104" s="14" t="s">
        <v>15</v>
      </c>
      <c r="E104" s="14" t="s">
        <v>389</v>
      </c>
      <c r="F104" s="66">
        <v>10</v>
      </c>
    </row>
    <row r="105" spans="1:6" ht="29.25" customHeight="1" x14ac:dyDescent="0.25">
      <c r="A105" s="12" t="s">
        <v>143</v>
      </c>
      <c r="B105" s="20" t="s">
        <v>398</v>
      </c>
      <c r="C105" s="13" t="s">
        <v>399</v>
      </c>
      <c r="D105" s="14" t="s">
        <v>15</v>
      </c>
      <c r="E105" s="14" t="s">
        <v>389</v>
      </c>
      <c r="F105" s="66">
        <v>10</v>
      </c>
    </row>
    <row r="106" spans="1:6" ht="29.25" customHeight="1" x14ac:dyDescent="0.25">
      <c r="A106" s="12" t="s">
        <v>144</v>
      </c>
      <c r="B106" s="20" t="s">
        <v>400</v>
      </c>
      <c r="C106" s="13" t="s">
        <v>282</v>
      </c>
      <c r="D106" s="14" t="s">
        <v>15</v>
      </c>
      <c r="E106" s="14" t="s">
        <v>389</v>
      </c>
      <c r="F106" s="66">
        <v>20</v>
      </c>
    </row>
    <row r="107" spans="1:6" ht="29.25" customHeight="1" x14ac:dyDescent="0.25">
      <c r="A107" s="12" t="s">
        <v>145</v>
      </c>
      <c r="B107" s="20" t="s">
        <v>401</v>
      </c>
      <c r="C107" s="13" t="s">
        <v>402</v>
      </c>
      <c r="D107" s="14" t="s">
        <v>15</v>
      </c>
      <c r="E107" s="14" t="s">
        <v>389</v>
      </c>
      <c r="F107" s="66">
        <v>10</v>
      </c>
    </row>
    <row r="108" spans="1:6" ht="29.25" customHeight="1" x14ac:dyDescent="0.25">
      <c r="A108" s="12" t="s">
        <v>146</v>
      </c>
      <c r="B108" s="20" t="s">
        <v>403</v>
      </c>
      <c r="C108" s="13" t="s">
        <v>404</v>
      </c>
      <c r="D108" s="14" t="s">
        <v>18</v>
      </c>
      <c r="E108" s="14" t="s">
        <v>389</v>
      </c>
      <c r="F108" s="66">
        <v>1</v>
      </c>
    </row>
    <row r="109" spans="1:6" s="29" customFormat="1" ht="29.25" customHeight="1" x14ac:dyDescent="0.25">
      <c r="A109" s="7" t="s">
        <v>53</v>
      </c>
      <c r="B109" s="26" t="s">
        <v>405</v>
      </c>
      <c r="C109" s="26"/>
      <c r="D109" s="28"/>
      <c r="E109" s="28"/>
      <c r="F109" s="65"/>
    </row>
    <row r="110" spans="1:6" s="6" customFormat="1" ht="29.25" customHeight="1" x14ac:dyDescent="0.25">
      <c r="A110" s="67" t="s">
        <v>4</v>
      </c>
      <c r="B110" s="68" t="s">
        <v>406</v>
      </c>
      <c r="C110" s="13" t="s">
        <v>407</v>
      </c>
      <c r="D110" s="23" t="s">
        <v>18</v>
      </c>
      <c r="E110" s="14" t="s">
        <v>25</v>
      </c>
      <c r="F110" s="69">
        <v>6</v>
      </c>
    </row>
    <row r="111" spans="1:6" s="6" customFormat="1" ht="29.25" customHeight="1" x14ac:dyDescent="0.25">
      <c r="A111" s="67" t="s">
        <v>8</v>
      </c>
      <c r="B111" s="68" t="s">
        <v>408</v>
      </c>
      <c r="C111" s="13" t="s">
        <v>67</v>
      </c>
      <c r="D111" s="23" t="s">
        <v>15</v>
      </c>
      <c r="E111" s="14" t="s">
        <v>25</v>
      </c>
      <c r="F111" s="69">
        <v>1</v>
      </c>
    </row>
    <row r="112" spans="1:6" s="6" customFormat="1" ht="29.25" customHeight="1" x14ac:dyDescent="0.25">
      <c r="A112" s="67" t="s">
        <v>10</v>
      </c>
      <c r="B112" s="68" t="s">
        <v>409</v>
      </c>
      <c r="C112" s="13" t="s">
        <v>73</v>
      </c>
      <c r="D112" s="23" t="s">
        <v>15</v>
      </c>
      <c r="E112" s="14" t="s">
        <v>25</v>
      </c>
      <c r="F112" s="69">
        <v>6</v>
      </c>
    </row>
    <row r="113" spans="1:6" s="6" customFormat="1" ht="29.25" customHeight="1" x14ac:dyDescent="0.25">
      <c r="A113" s="67" t="s">
        <v>13</v>
      </c>
      <c r="B113" s="68" t="s">
        <v>410</v>
      </c>
      <c r="C113" s="13" t="s">
        <v>411</v>
      </c>
      <c r="D113" s="23" t="s">
        <v>18</v>
      </c>
      <c r="E113" s="14" t="s">
        <v>25</v>
      </c>
      <c r="F113" s="69">
        <v>27</v>
      </c>
    </row>
    <row r="114" spans="1:6" s="6" customFormat="1" ht="29.25" customHeight="1" x14ac:dyDescent="0.25">
      <c r="A114" s="67" t="s">
        <v>14</v>
      </c>
      <c r="B114" s="68" t="s">
        <v>295</v>
      </c>
      <c r="C114" s="13" t="s">
        <v>173</v>
      </c>
      <c r="D114" s="23" t="s">
        <v>15</v>
      </c>
      <c r="E114" s="14" t="s">
        <v>25</v>
      </c>
      <c r="F114" s="69">
        <v>9</v>
      </c>
    </row>
    <row r="115" spans="1:6" s="6" customFormat="1" ht="29.25" customHeight="1" x14ac:dyDescent="0.25">
      <c r="A115" s="67" t="s">
        <v>16</v>
      </c>
      <c r="B115" s="68" t="s">
        <v>300</v>
      </c>
      <c r="C115" s="13" t="s">
        <v>301</v>
      </c>
      <c r="D115" s="23" t="s">
        <v>15</v>
      </c>
      <c r="E115" s="14" t="s">
        <v>25</v>
      </c>
      <c r="F115" s="69">
        <v>3</v>
      </c>
    </row>
    <row r="116" spans="1:6" s="6" customFormat="1" ht="29.25" customHeight="1" x14ac:dyDescent="0.25">
      <c r="A116" s="67" t="s">
        <v>17</v>
      </c>
      <c r="B116" s="68" t="s">
        <v>412</v>
      </c>
      <c r="C116" s="13" t="s">
        <v>130</v>
      </c>
      <c r="D116" s="23" t="s">
        <v>15</v>
      </c>
      <c r="E116" s="14" t="s">
        <v>25</v>
      </c>
      <c r="F116" s="69">
        <v>267</v>
      </c>
    </row>
    <row r="117" spans="1:6" s="6" customFormat="1" ht="29.25" customHeight="1" x14ac:dyDescent="0.25">
      <c r="A117" s="67" t="s">
        <v>19</v>
      </c>
      <c r="B117" s="68" t="s">
        <v>413</v>
      </c>
      <c r="C117" s="13" t="s">
        <v>414</v>
      </c>
      <c r="D117" s="23" t="s">
        <v>15</v>
      </c>
      <c r="E117" s="14" t="s">
        <v>25</v>
      </c>
      <c r="F117" s="69">
        <v>4</v>
      </c>
    </row>
    <row r="118" spans="1:6" s="6" customFormat="1" ht="29.25" customHeight="1" x14ac:dyDescent="0.25">
      <c r="A118" s="67" t="s">
        <v>20</v>
      </c>
      <c r="B118" s="68" t="s">
        <v>324</v>
      </c>
      <c r="C118" s="13" t="s">
        <v>148</v>
      </c>
      <c r="D118" s="23" t="s">
        <v>15</v>
      </c>
      <c r="E118" s="14" t="s">
        <v>25</v>
      </c>
      <c r="F118" s="69">
        <v>3</v>
      </c>
    </row>
    <row r="119" spans="1:6" s="6" customFormat="1" ht="29.25" customHeight="1" x14ac:dyDescent="0.25">
      <c r="A119" s="67" t="s">
        <v>21</v>
      </c>
      <c r="B119" s="68" t="s">
        <v>325</v>
      </c>
      <c r="C119" s="13" t="s">
        <v>201</v>
      </c>
      <c r="D119" s="23" t="s">
        <v>15</v>
      </c>
      <c r="E119" s="14" t="s">
        <v>25</v>
      </c>
      <c r="F119" s="69">
        <v>4</v>
      </c>
    </row>
    <row r="120" spans="1:6" s="6" customFormat="1" ht="29.25" customHeight="1" x14ac:dyDescent="0.25">
      <c r="A120" s="67" t="s">
        <v>22</v>
      </c>
      <c r="B120" s="68" t="s">
        <v>415</v>
      </c>
      <c r="C120" s="13" t="s">
        <v>416</v>
      </c>
      <c r="D120" s="23" t="s">
        <v>15</v>
      </c>
      <c r="E120" s="14" t="s">
        <v>25</v>
      </c>
      <c r="F120" s="69">
        <v>1</v>
      </c>
    </row>
    <row r="121" spans="1:6" s="6" customFormat="1" ht="29.25" customHeight="1" x14ac:dyDescent="0.25">
      <c r="A121" s="67" t="s">
        <v>23</v>
      </c>
      <c r="B121" s="68" t="s">
        <v>417</v>
      </c>
      <c r="C121" s="13" t="s">
        <v>418</v>
      </c>
      <c r="D121" s="23" t="s">
        <v>15</v>
      </c>
      <c r="E121" s="14" t="s">
        <v>25</v>
      </c>
      <c r="F121" s="69">
        <v>3</v>
      </c>
    </row>
    <row r="122" spans="1:6" s="6" customFormat="1" ht="29.25" customHeight="1" x14ac:dyDescent="0.25">
      <c r="A122" s="67" t="s">
        <v>24</v>
      </c>
      <c r="B122" s="68" t="s">
        <v>419</v>
      </c>
      <c r="C122" s="20" t="s">
        <v>147</v>
      </c>
      <c r="D122" s="23" t="s">
        <v>420</v>
      </c>
      <c r="E122" s="14" t="s">
        <v>421</v>
      </c>
      <c r="F122" s="24">
        <v>1</v>
      </c>
    </row>
    <row r="123" spans="1:6" s="29" customFormat="1" ht="29.25" customHeight="1" x14ac:dyDescent="0.25">
      <c r="A123" s="7" t="s">
        <v>55</v>
      </c>
      <c r="B123" s="26" t="s">
        <v>422</v>
      </c>
      <c r="C123" s="26"/>
      <c r="D123" s="28"/>
      <c r="E123" s="28"/>
      <c r="F123" s="65"/>
    </row>
    <row r="124" spans="1:6" s="6" customFormat="1" ht="29.25" customHeight="1" x14ac:dyDescent="0.25">
      <c r="A124" s="67" t="s">
        <v>4</v>
      </c>
      <c r="B124" s="20" t="s">
        <v>423</v>
      </c>
      <c r="C124" s="20" t="s">
        <v>424</v>
      </c>
      <c r="D124" s="14" t="s">
        <v>12</v>
      </c>
      <c r="E124" s="14" t="s">
        <v>25</v>
      </c>
      <c r="F124" s="66">
        <v>1</v>
      </c>
    </row>
    <row r="125" spans="1:6" s="6" customFormat="1" ht="29.25" customHeight="1" x14ac:dyDescent="0.25">
      <c r="A125" s="67" t="s">
        <v>8</v>
      </c>
      <c r="B125" s="20" t="s">
        <v>425</v>
      </c>
      <c r="C125" s="20" t="s">
        <v>185</v>
      </c>
      <c r="D125" s="14" t="s">
        <v>12</v>
      </c>
      <c r="E125" s="14" t="s">
        <v>25</v>
      </c>
      <c r="F125" s="66">
        <v>1</v>
      </c>
    </row>
    <row r="126" spans="1:6" s="6" customFormat="1" ht="29.25" customHeight="1" x14ac:dyDescent="0.25">
      <c r="A126" s="67" t="s">
        <v>10</v>
      </c>
      <c r="B126" s="20" t="s">
        <v>426</v>
      </c>
      <c r="C126" s="20" t="s">
        <v>427</v>
      </c>
      <c r="D126" s="14" t="s">
        <v>12</v>
      </c>
      <c r="E126" s="14" t="s">
        <v>25</v>
      </c>
      <c r="F126" s="66">
        <v>2</v>
      </c>
    </row>
    <row r="127" spans="1:6" s="6" customFormat="1" ht="29.25" customHeight="1" x14ac:dyDescent="0.25">
      <c r="A127" s="67" t="s">
        <v>13</v>
      </c>
      <c r="B127" s="20" t="s">
        <v>428</v>
      </c>
      <c r="C127" s="20" t="s">
        <v>429</v>
      </c>
      <c r="D127" s="14" t="s">
        <v>12</v>
      </c>
      <c r="E127" s="14" t="s">
        <v>7</v>
      </c>
      <c r="F127" s="66">
        <v>160</v>
      </c>
    </row>
    <row r="128" spans="1:6" s="6" customFormat="1" ht="29.25" customHeight="1" x14ac:dyDescent="0.25">
      <c r="A128" s="67" t="s">
        <v>14</v>
      </c>
      <c r="B128" s="20" t="s">
        <v>406</v>
      </c>
      <c r="C128" s="20" t="s">
        <v>407</v>
      </c>
      <c r="D128" s="14" t="s">
        <v>18</v>
      </c>
      <c r="E128" s="14" t="s">
        <v>25</v>
      </c>
      <c r="F128" s="66">
        <v>11</v>
      </c>
    </row>
    <row r="129" spans="1:6" s="6" customFormat="1" ht="29.25" customHeight="1" x14ac:dyDescent="0.25">
      <c r="A129" s="67" t="s">
        <v>16</v>
      </c>
      <c r="B129" s="20" t="s">
        <v>430</v>
      </c>
      <c r="C129" s="20" t="s">
        <v>219</v>
      </c>
      <c r="D129" s="14" t="s">
        <v>15</v>
      </c>
      <c r="E129" s="14" t="s">
        <v>25</v>
      </c>
      <c r="F129" s="66">
        <v>6</v>
      </c>
    </row>
    <row r="130" spans="1:6" s="6" customFormat="1" ht="29.25" customHeight="1" x14ac:dyDescent="0.25">
      <c r="A130" s="67" t="s">
        <v>17</v>
      </c>
      <c r="B130" s="20" t="s">
        <v>198</v>
      </c>
      <c r="C130" s="20" t="s">
        <v>199</v>
      </c>
      <c r="D130" s="14" t="s">
        <v>61</v>
      </c>
      <c r="E130" s="14" t="s">
        <v>7</v>
      </c>
      <c r="F130" s="66">
        <v>50</v>
      </c>
    </row>
    <row r="131" spans="1:6" s="6" customFormat="1" ht="29.25" customHeight="1" x14ac:dyDescent="0.25">
      <c r="A131" s="67" t="s">
        <v>19</v>
      </c>
      <c r="B131" s="20" t="s">
        <v>431</v>
      </c>
      <c r="C131" s="20" t="s">
        <v>199</v>
      </c>
      <c r="D131" s="14" t="s">
        <v>61</v>
      </c>
      <c r="E131" s="14" t="s">
        <v>25</v>
      </c>
      <c r="F131" s="66">
        <v>3</v>
      </c>
    </row>
    <row r="132" spans="1:6" s="6" customFormat="1" ht="29.25" customHeight="1" x14ac:dyDescent="0.25">
      <c r="A132" s="67" t="s">
        <v>20</v>
      </c>
      <c r="B132" s="20" t="s">
        <v>56</v>
      </c>
      <c r="C132" s="20" t="s">
        <v>57</v>
      </c>
      <c r="D132" s="14" t="s">
        <v>15</v>
      </c>
      <c r="E132" s="14" t="s">
        <v>7</v>
      </c>
      <c r="F132" s="66">
        <v>2</v>
      </c>
    </row>
    <row r="133" spans="1:6" s="6" customFormat="1" ht="29.25" customHeight="1" x14ac:dyDescent="0.25">
      <c r="A133" s="67" t="s">
        <v>21</v>
      </c>
      <c r="B133" s="20" t="s">
        <v>432</v>
      </c>
      <c r="C133" s="20" t="s">
        <v>433</v>
      </c>
      <c r="D133" s="14" t="s">
        <v>15</v>
      </c>
      <c r="E133" s="14" t="s">
        <v>7</v>
      </c>
      <c r="F133" s="66">
        <v>160</v>
      </c>
    </row>
    <row r="134" spans="1:6" s="6" customFormat="1" ht="29.25" customHeight="1" x14ac:dyDescent="0.25">
      <c r="A134" s="67" t="s">
        <v>22</v>
      </c>
      <c r="B134" s="20" t="s">
        <v>434</v>
      </c>
      <c r="C134" s="20" t="s">
        <v>433</v>
      </c>
      <c r="D134" s="14" t="s">
        <v>15</v>
      </c>
      <c r="E134" s="14" t="s">
        <v>25</v>
      </c>
      <c r="F134" s="66">
        <v>27</v>
      </c>
    </row>
    <row r="135" spans="1:6" s="6" customFormat="1" ht="29.25" customHeight="1" x14ac:dyDescent="0.25">
      <c r="A135" s="67" t="s">
        <v>23</v>
      </c>
      <c r="B135" s="20" t="s">
        <v>435</v>
      </c>
      <c r="C135" s="20" t="s">
        <v>436</v>
      </c>
      <c r="D135" s="14" t="s">
        <v>15</v>
      </c>
      <c r="E135" s="14" t="s">
        <v>25</v>
      </c>
      <c r="F135" s="66">
        <v>1</v>
      </c>
    </row>
    <row r="136" spans="1:6" s="6" customFormat="1" ht="29.25" customHeight="1" x14ac:dyDescent="0.25">
      <c r="A136" s="67" t="s">
        <v>24</v>
      </c>
      <c r="B136" s="20" t="s">
        <v>437</v>
      </c>
      <c r="C136" s="20" t="s">
        <v>438</v>
      </c>
      <c r="D136" s="14" t="s">
        <v>18</v>
      </c>
      <c r="E136" s="22" t="s">
        <v>25</v>
      </c>
      <c r="F136" s="66">
        <v>2</v>
      </c>
    </row>
    <row r="137" spans="1:6" s="6" customFormat="1" ht="29.25" customHeight="1" x14ac:dyDescent="0.25">
      <c r="A137" s="67" t="s">
        <v>26</v>
      </c>
      <c r="B137" s="20" t="s">
        <v>439</v>
      </c>
      <c r="C137" s="20" t="s">
        <v>440</v>
      </c>
      <c r="D137" s="14" t="s">
        <v>15</v>
      </c>
      <c r="E137" s="14" t="s">
        <v>25</v>
      </c>
      <c r="F137" s="66">
        <v>3</v>
      </c>
    </row>
    <row r="138" spans="1:6" s="6" customFormat="1" ht="29.25" customHeight="1" x14ac:dyDescent="0.25">
      <c r="A138" s="67" t="s">
        <v>27</v>
      </c>
      <c r="B138" s="20" t="s">
        <v>69</v>
      </c>
      <c r="C138" s="20" t="s">
        <v>70</v>
      </c>
      <c r="D138" s="14" t="s">
        <v>15</v>
      </c>
      <c r="E138" s="14" t="s">
        <v>7</v>
      </c>
      <c r="F138" s="66">
        <v>1</v>
      </c>
    </row>
    <row r="139" spans="1:6" s="6" customFormat="1" ht="29.25" customHeight="1" x14ac:dyDescent="0.25">
      <c r="A139" s="67" t="s">
        <v>29</v>
      </c>
      <c r="B139" s="20" t="s">
        <v>441</v>
      </c>
      <c r="C139" s="20" t="s">
        <v>70</v>
      </c>
      <c r="D139" s="14" t="s">
        <v>15</v>
      </c>
      <c r="E139" s="14" t="s">
        <v>25</v>
      </c>
      <c r="F139" s="66">
        <v>14</v>
      </c>
    </row>
    <row r="140" spans="1:6" s="6" customFormat="1" ht="29.25" customHeight="1" x14ac:dyDescent="0.25">
      <c r="A140" s="67" t="s">
        <v>30</v>
      </c>
      <c r="B140" s="20" t="s">
        <v>72</v>
      </c>
      <c r="C140" s="20" t="s">
        <v>73</v>
      </c>
      <c r="D140" s="14" t="s">
        <v>15</v>
      </c>
      <c r="E140" s="14" t="s">
        <v>7</v>
      </c>
      <c r="F140" s="66">
        <v>136</v>
      </c>
    </row>
    <row r="141" spans="1:6" s="6" customFormat="1" ht="29.25" customHeight="1" x14ac:dyDescent="0.25">
      <c r="A141" s="67" t="s">
        <v>31</v>
      </c>
      <c r="B141" s="20" t="s">
        <v>409</v>
      </c>
      <c r="C141" s="20" t="s">
        <v>73</v>
      </c>
      <c r="D141" s="14" t="s">
        <v>15</v>
      </c>
      <c r="E141" s="14" t="s">
        <v>25</v>
      </c>
      <c r="F141" s="66">
        <v>7</v>
      </c>
    </row>
    <row r="142" spans="1:6" s="6" customFormat="1" ht="29.25" customHeight="1" x14ac:dyDescent="0.25">
      <c r="A142" s="67" t="s">
        <v>32</v>
      </c>
      <c r="B142" s="20" t="s">
        <v>75</v>
      </c>
      <c r="C142" s="20" t="s">
        <v>76</v>
      </c>
      <c r="D142" s="14" t="s">
        <v>15</v>
      </c>
      <c r="E142" s="14" t="s">
        <v>7</v>
      </c>
      <c r="F142" s="66">
        <v>25</v>
      </c>
    </row>
    <row r="143" spans="1:6" s="6" customFormat="1" ht="29.25" customHeight="1" x14ac:dyDescent="0.25">
      <c r="A143" s="67" t="s">
        <v>33</v>
      </c>
      <c r="B143" s="20" t="s">
        <v>442</v>
      </c>
      <c r="C143" s="20" t="s">
        <v>443</v>
      </c>
      <c r="D143" s="14" t="s">
        <v>15</v>
      </c>
      <c r="E143" s="14" t="s">
        <v>7</v>
      </c>
      <c r="F143" s="66">
        <v>12</v>
      </c>
    </row>
    <row r="144" spans="1:6" s="6" customFormat="1" ht="29.25" customHeight="1" x14ac:dyDescent="0.25">
      <c r="A144" s="67" t="s">
        <v>35</v>
      </c>
      <c r="B144" s="20" t="s">
        <v>296</v>
      </c>
      <c r="C144" s="20" t="s">
        <v>297</v>
      </c>
      <c r="D144" s="14" t="s">
        <v>15</v>
      </c>
      <c r="E144" s="14" t="s">
        <v>25</v>
      </c>
      <c r="F144" s="66">
        <v>19</v>
      </c>
    </row>
    <row r="145" spans="1:6" s="6" customFormat="1" ht="29.25" customHeight="1" x14ac:dyDescent="0.25">
      <c r="A145" s="67" t="s">
        <v>36</v>
      </c>
      <c r="B145" s="20" t="s">
        <v>302</v>
      </c>
      <c r="C145" s="20" t="s">
        <v>303</v>
      </c>
      <c r="D145" s="14" t="s">
        <v>15</v>
      </c>
      <c r="E145" s="14" t="s">
        <v>25</v>
      </c>
      <c r="F145" s="66">
        <v>15</v>
      </c>
    </row>
    <row r="146" spans="1:6" s="6" customFormat="1" ht="29.25" customHeight="1" x14ac:dyDescent="0.25">
      <c r="A146" s="67" t="s">
        <v>37</v>
      </c>
      <c r="B146" s="20" t="s">
        <v>444</v>
      </c>
      <c r="C146" s="20" t="s">
        <v>445</v>
      </c>
      <c r="D146" s="14" t="s">
        <v>15</v>
      </c>
      <c r="E146" s="14" t="s">
        <v>25</v>
      </c>
      <c r="F146" s="66">
        <v>14</v>
      </c>
    </row>
    <row r="147" spans="1:6" s="6" customFormat="1" ht="29.25" customHeight="1" x14ac:dyDescent="0.25">
      <c r="A147" s="67" t="s">
        <v>38</v>
      </c>
      <c r="B147" s="20" t="s">
        <v>446</v>
      </c>
      <c r="C147" s="20" t="s">
        <v>174</v>
      </c>
      <c r="D147" s="14" t="s">
        <v>18</v>
      </c>
      <c r="E147" s="14" t="s">
        <v>25</v>
      </c>
      <c r="F147" s="66">
        <v>2</v>
      </c>
    </row>
    <row r="148" spans="1:6" s="6" customFormat="1" ht="29.25" customHeight="1" x14ac:dyDescent="0.25">
      <c r="A148" s="67" t="s">
        <v>39</v>
      </c>
      <c r="B148" s="20" t="s">
        <v>447</v>
      </c>
      <c r="C148" s="20" t="s">
        <v>448</v>
      </c>
      <c r="D148" s="14" t="s">
        <v>15</v>
      </c>
      <c r="E148" s="14" t="s">
        <v>25</v>
      </c>
      <c r="F148" s="66">
        <v>1</v>
      </c>
    </row>
    <row r="149" spans="1:6" s="6" customFormat="1" ht="29.25" customHeight="1" x14ac:dyDescent="0.25">
      <c r="A149" s="67" t="s">
        <v>40</v>
      </c>
      <c r="B149" s="20" t="s">
        <v>449</v>
      </c>
      <c r="C149" s="20" t="s">
        <v>211</v>
      </c>
      <c r="D149" s="14" t="s">
        <v>18</v>
      </c>
      <c r="E149" s="14" t="s">
        <v>25</v>
      </c>
      <c r="F149" s="66">
        <v>1</v>
      </c>
    </row>
    <row r="150" spans="1:6" s="6" customFormat="1" ht="29.25" customHeight="1" x14ac:dyDescent="0.25">
      <c r="A150" s="67" t="s">
        <v>41</v>
      </c>
      <c r="B150" s="20" t="s">
        <v>306</v>
      </c>
      <c r="C150" s="20" t="s">
        <v>226</v>
      </c>
      <c r="D150" s="14" t="s">
        <v>15</v>
      </c>
      <c r="E150" s="14" t="s">
        <v>25</v>
      </c>
      <c r="F150" s="66">
        <v>14</v>
      </c>
    </row>
    <row r="151" spans="1:6" s="6" customFormat="1" ht="29.25" customHeight="1" x14ac:dyDescent="0.25">
      <c r="A151" s="67" t="s">
        <v>42</v>
      </c>
      <c r="B151" s="20" t="s">
        <v>450</v>
      </c>
      <c r="C151" s="20" t="s">
        <v>451</v>
      </c>
      <c r="D151" s="14" t="s">
        <v>15</v>
      </c>
      <c r="E151" s="14" t="s">
        <v>25</v>
      </c>
      <c r="F151" s="66">
        <v>5</v>
      </c>
    </row>
    <row r="152" spans="1:6" s="6" customFormat="1" ht="29.25" customHeight="1" x14ac:dyDescent="0.25">
      <c r="A152" s="67" t="s">
        <v>43</v>
      </c>
      <c r="B152" s="20" t="s">
        <v>452</v>
      </c>
      <c r="C152" s="20" t="s">
        <v>453</v>
      </c>
      <c r="D152" s="14" t="s">
        <v>15</v>
      </c>
      <c r="E152" s="14" t="s">
        <v>25</v>
      </c>
      <c r="F152" s="66">
        <v>1</v>
      </c>
    </row>
    <row r="153" spans="1:6" s="6" customFormat="1" ht="29.25" customHeight="1" x14ac:dyDescent="0.25">
      <c r="A153" s="67" t="s">
        <v>44</v>
      </c>
      <c r="B153" s="20" t="s">
        <v>412</v>
      </c>
      <c r="C153" s="20" t="s">
        <v>130</v>
      </c>
      <c r="D153" s="14" t="s">
        <v>15</v>
      </c>
      <c r="E153" s="14" t="s">
        <v>25</v>
      </c>
      <c r="F153" s="66">
        <v>1108</v>
      </c>
    </row>
    <row r="154" spans="1:6" s="6" customFormat="1" ht="29.25" customHeight="1" x14ac:dyDescent="0.25">
      <c r="A154" s="67" t="s">
        <v>45</v>
      </c>
      <c r="B154" s="20" t="s">
        <v>454</v>
      </c>
      <c r="C154" s="20" t="s">
        <v>455</v>
      </c>
      <c r="D154" s="14" t="s">
        <v>15</v>
      </c>
      <c r="E154" s="14" t="s">
        <v>25</v>
      </c>
      <c r="F154" s="66">
        <v>6</v>
      </c>
    </row>
    <row r="155" spans="1:6" s="6" customFormat="1" ht="29.25" customHeight="1" x14ac:dyDescent="0.25">
      <c r="A155" s="67" t="s">
        <v>46</v>
      </c>
      <c r="B155" s="20" t="s">
        <v>318</v>
      </c>
      <c r="C155" s="20" t="s">
        <v>319</v>
      </c>
      <c r="D155" s="14" t="s">
        <v>15</v>
      </c>
      <c r="E155" s="14" t="s">
        <v>25</v>
      </c>
      <c r="F155" s="66">
        <v>1</v>
      </c>
    </row>
    <row r="156" spans="1:6" s="6" customFormat="1" ht="29.25" customHeight="1" x14ac:dyDescent="0.25">
      <c r="A156" s="67" t="s">
        <v>47</v>
      </c>
      <c r="B156" s="20" t="s">
        <v>456</v>
      </c>
      <c r="C156" s="20" t="s">
        <v>147</v>
      </c>
      <c r="D156" s="14" t="s">
        <v>15</v>
      </c>
      <c r="E156" s="14" t="s">
        <v>25</v>
      </c>
      <c r="F156" s="66">
        <v>16</v>
      </c>
    </row>
    <row r="157" spans="1:6" s="6" customFormat="1" ht="29.25" customHeight="1" x14ac:dyDescent="0.25">
      <c r="A157" s="67" t="s">
        <v>49</v>
      </c>
      <c r="B157" s="20" t="s">
        <v>324</v>
      </c>
      <c r="C157" s="20" t="s">
        <v>148</v>
      </c>
      <c r="D157" s="14" t="s">
        <v>15</v>
      </c>
      <c r="E157" s="14" t="s">
        <v>25</v>
      </c>
      <c r="F157" s="66">
        <v>9</v>
      </c>
    </row>
    <row r="158" spans="1:6" s="6" customFormat="1" ht="29.25" customHeight="1" x14ac:dyDescent="0.25">
      <c r="A158" s="67" t="s">
        <v>50</v>
      </c>
      <c r="B158" s="20" t="s">
        <v>457</v>
      </c>
      <c r="C158" s="20" t="s">
        <v>149</v>
      </c>
      <c r="D158" s="14" t="s">
        <v>15</v>
      </c>
      <c r="E158" s="14" t="s">
        <v>25</v>
      </c>
      <c r="F158" s="66">
        <v>10</v>
      </c>
    </row>
    <row r="159" spans="1:6" s="6" customFormat="1" ht="29.25" customHeight="1" x14ac:dyDescent="0.25">
      <c r="A159" s="67" t="s">
        <v>51</v>
      </c>
      <c r="B159" s="20" t="s">
        <v>329</v>
      </c>
      <c r="C159" s="20" t="s">
        <v>150</v>
      </c>
      <c r="D159" s="14" t="s">
        <v>15</v>
      </c>
      <c r="E159" s="14" t="s">
        <v>25</v>
      </c>
      <c r="F159" s="66">
        <v>19</v>
      </c>
    </row>
    <row r="160" spans="1:6" s="6" customFormat="1" ht="29.25" customHeight="1" x14ac:dyDescent="0.25">
      <c r="A160" s="67" t="s">
        <v>52</v>
      </c>
      <c r="B160" s="20" t="s">
        <v>330</v>
      </c>
      <c r="C160" s="20" t="s">
        <v>152</v>
      </c>
      <c r="D160" s="14" t="s">
        <v>15</v>
      </c>
      <c r="E160" s="14" t="s">
        <v>25</v>
      </c>
      <c r="F160" s="66">
        <v>9</v>
      </c>
    </row>
    <row r="161" spans="1:6" s="6" customFormat="1" ht="29.25" customHeight="1" x14ac:dyDescent="0.25">
      <c r="A161" s="67" t="s">
        <v>62</v>
      </c>
      <c r="B161" s="20" t="s">
        <v>333</v>
      </c>
      <c r="C161" s="20" t="s">
        <v>153</v>
      </c>
      <c r="D161" s="14" t="s">
        <v>15</v>
      </c>
      <c r="E161" s="14" t="s">
        <v>25</v>
      </c>
      <c r="F161" s="66">
        <v>5</v>
      </c>
    </row>
    <row r="162" spans="1:6" s="6" customFormat="1" ht="29.25" customHeight="1" x14ac:dyDescent="0.25">
      <c r="A162" s="67" t="s">
        <v>63</v>
      </c>
      <c r="B162" s="20" t="s">
        <v>162</v>
      </c>
      <c r="C162" s="20" t="s">
        <v>163</v>
      </c>
      <c r="D162" s="14" t="s">
        <v>15</v>
      </c>
      <c r="E162" s="14" t="s">
        <v>7</v>
      </c>
      <c r="F162" s="66">
        <v>4</v>
      </c>
    </row>
    <row r="163" spans="1:6" s="6" customFormat="1" ht="29.25" customHeight="1" x14ac:dyDescent="0.25">
      <c r="A163" s="67" t="s">
        <v>64</v>
      </c>
      <c r="B163" s="20" t="s">
        <v>458</v>
      </c>
      <c r="C163" s="20" t="s">
        <v>163</v>
      </c>
      <c r="D163" s="14" t="s">
        <v>15</v>
      </c>
      <c r="E163" s="14" t="s">
        <v>25</v>
      </c>
      <c r="F163" s="66">
        <v>18</v>
      </c>
    </row>
    <row r="164" spans="1:6" s="6" customFormat="1" ht="29.25" customHeight="1" x14ac:dyDescent="0.25">
      <c r="A164" s="67" t="s">
        <v>65</v>
      </c>
      <c r="B164" s="20" t="s">
        <v>459</v>
      </c>
      <c r="C164" s="20" t="s">
        <v>223</v>
      </c>
      <c r="D164" s="14" t="s">
        <v>15</v>
      </c>
      <c r="E164" s="14" t="s">
        <v>25</v>
      </c>
      <c r="F164" s="66">
        <v>12</v>
      </c>
    </row>
    <row r="165" spans="1:6" s="6" customFormat="1" ht="29.25" customHeight="1" x14ac:dyDescent="0.25">
      <c r="A165" s="67" t="s">
        <v>66</v>
      </c>
      <c r="B165" s="20" t="s">
        <v>460</v>
      </c>
      <c r="C165" s="20" t="s">
        <v>224</v>
      </c>
      <c r="D165" s="14" t="s">
        <v>15</v>
      </c>
      <c r="E165" s="14" t="s">
        <v>25</v>
      </c>
      <c r="F165" s="66">
        <v>853</v>
      </c>
    </row>
    <row r="166" spans="1:6" s="6" customFormat="1" ht="29.25" customHeight="1" x14ac:dyDescent="0.25">
      <c r="A166" s="67" t="s">
        <v>68</v>
      </c>
      <c r="B166" s="20" t="s">
        <v>461</v>
      </c>
      <c r="C166" s="20" t="s">
        <v>462</v>
      </c>
      <c r="D166" s="14" t="s">
        <v>15</v>
      </c>
      <c r="E166" s="14" t="s">
        <v>7</v>
      </c>
      <c r="F166" s="66">
        <v>105</v>
      </c>
    </row>
    <row r="167" spans="1:6" s="6" customFormat="1" ht="29.25" customHeight="1" x14ac:dyDescent="0.25">
      <c r="A167" s="67" t="s">
        <v>71</v>
      </c>
      <c r="B167" s="20" t="s">
        <v>463</v>
      </c>
      <c r="C167" s="20" t="s">
        <v>464</v>
      </c>
      <c r="D167" s="14" t="s">
        <v>15</v>
      </c>
      <c r="E167" s="14" t="s">
        <v>25</v>
      </c>
      <c r="F167" s="66">
        <v>181</v>
      </c>
    </row>
    <row r="168" spans="1:6" s="6" customFormat="1" ht="29.25" customHeight="1" x14ac:dyDescent="0.25">
      <c r="A168" s="67" t="s">
        <v>74</v>
      </c>
      <c r="B168" s="20" t="s">
        <v>465</v>
      </c>
      <c r="C168" s="20" t="s">
        <v>166</v>
      </c>
      <c r="D168" s="14" t="s">
        <v>15</v>
      </c>
      <c r="E168" s="14" t="s">
        <v>25</v>
      </c>
      <c r="F168" s="66">
        <v>6</v>
      </c>
    </row>
    <row r="169" spans="1:6" s="6" customFormat="1" ht="29.25" customHeight="1" x14ac:dyDescent="0.25">
      <c r="A169" s="67" t="s">
        <v>77</v>
      </c>
      <c r="B169" s="20" t="s">
        <v>466</v>
      </c>
      <c r="C169" s="20" t="s">
        <v>167</v>
      </c>
      <c r="D169" s="14" t="s">
        <v>15</v>
      </c>
      <c r="E169" s="14" t="s">
        <v>25</v>
      </c>
      <c r="F169" s="66">
        <v>4</v>
      </c>
    </row>
    <row r="170" spans="1:6" s="29" customFormat="1" ht="29.25" customHeight="1" x14ac:dyDescent="0.25">
      <c r="A170" s="31" t="s">
        <v>170</v>
      </c>
      <c r="B170" s="26" t="s">
        <v>467</v>
      </c>
      <c r="C170" s="32"/>
      <c r="D170" s="28"/>
      <c r="E170" s="28"/>
      <c r="F170" s="65"/>
    </row>
    <row r="171" spans="1:6" s="6" customFormat="1" ht="29.25" customHeight="1" x14ac:dyDescent="0.25">
      <c r="A171" s="12" t="s">
        <v>4</v>
      </c>
      <c r="B171" s="20" t="s">
        <v>423</v>
      </c>
      <c r="C171" s="13" t="s">
        <v>424</v>
      </c>
      <c r="D171" s="14" t="s">
        <v>12</v>
      </c>
      <c r="E171" s="14" t="s">
        <v>25</v>
      </c>
      <c r="F171" s="66">
        <v>33</v>
      </c>
    </row>
    <row r="172" spans="1:6" s="6" customFormat="1" ht="29.25" customHeight="1" x14ac:dyDescent="0.25">
      <c r="A172" s="12" t="s">
        <v>8</v>
      </c>
      <c r="B172" s="20" t="s">
        <v>425</v>
      </c>
      <c r="C172" s="13" t="s">
        <v>185</v>
      </c>
      <c r="D172" s="14" t="s">
        <v>12</v>
      </c>
      <c r="E172" s="14" t="s">
        <v>25</v>
      </c>
      <c r="F172" s="66">
        <v>10</v>
      </c>
    </row>
    <row r="173" spans="1:6" s="6" customFormat="1" ht="29.25" customHeight="1" x14ac:dyDescent="0.25">
      <c r="A173" s="12" t="s">
        <v>10</v>
      </c>
      <c r="B173" s="20" t="s">
        <v>468</v>
      </c>
      <c r="C173" s="13" t="s">
        <v>186</v>
      </c>
      <c r="D173" s="14" t="s">
        <v>12</v>
      </c>
      <c r="E173" s="14" t="s">
        <v>25</v>
      </c>
      <c r="F173" s="66">
        <v>4</v>
      </c>
    </row>
    <row r="174" spans="1:6" s="6" customFormat="1" ht="29.25" customHeight="1" x14ac:dyDescent="0.25">
      <c r="A174" s="12" t="s">
        <v>13</v>
      </c>
      <c r="B174" s="20" t="s">
        <v>469</v>
      </c>
      <c r="C174" s="13" t="s">
        <v>188</v>
      </c>
      <c r="D174" s="14" t="s">
        <v>12</v>
      </c>
      <c r="E174" s="14" t="s">
        <v>25</v>
      </c>
      <c r="F174" s="66">
        <v>47</v>
      </c>
    </row>
    <row r="175" spans="1:6" s="6" customFormat="1" ht="29.25" customHeight="1" x14ac:dyDescent="0.25">
      <c r="A175" s="12" t="s">
        <v>14</v>
      </c>
      <c r="B175" s="20" t="s">
        <v>470</v>
      </c>
      <c r="C175" s="13" t="s">
        <v>471</v>
      </c>
      <c r="D175" s="14" t="s">
        <v>12</v>
      </c>
      <c r="E175" s="14" t="s">
        <v>25</v>
      </c>
      <c r="F175" s="66">
        <v>1</v>
      </c>
    </row>
    <row r="176" spans="1:6" s="6" customFormat="1" ht="29.25" customHeight="1" x14ac:dyDescent="0.25">
      <c r="A176" s="12" t="s">
        <v>16</v>
      </c>
      <c r="B176" s="20" t="s">
        <v>472</v>
      </c>
      <c r="C176" s="13" t="s">
        <v>473</v>
      </c>
      <c r="D176" s="14" t="s">
        <v>12</v>
      </c>
      <c r="E176" s="14" t="s">
        <v>25</v>
      </c>
      <c r="F176" s="66">
        <v>2</v>
      </c>
    </row>
    <row r="177" spans="1:6" s="6" customFormat="1" ht="29.25" customHeight="1" x14ac:dyDescent="0.25">
      <c r="A177" s="12" t="s">
        <v>17</v>
      </c>
      <c r="B177" s="20" t="s">
        <v>184</v>
      </c>
      <c r="C177" s="13" t="s">
        <v>474</v>
      </c>
      <c r="D177" s="14" t="s">
        <v>12</v>
      </c>
      <c r="E177" s="14" t="s">
        <v>7</v>
      </c>
      <c r="F177" s="66">
        <v>4</v>
      </c>
    </row>
    <row r="178" spans="1:6" s="6" customFormat="1" ht="29.25" customHeight="1" x14ac:dyDescent="0.25">
      <c r="A178" s="12" t="s">
        <v>19</v>
      </c>
      <c r="B178" s="20" t="s">
        <v>187</v>
      </c>
      <c r="C178" s="13" t="s">
        <v>188</v>
      </c>
      <c r="D178" s="14" t="s">
        <v>12</v>
      </c>
      <c r="E178" s="14" t="s">
        <v>7</v>
      </c>
      <c r="F178" s="66">
        <v>3</v>
      </c>
    </row>
    <row r="179" spans="1:6" s="6" customFormat="1" ht="29.25" customHeight="1" x14ac:dyDescent="0.25">
      <c r="A179" s="12" t="s">
        <v>20</v>
      </c>
      <c r="B179" s="20" t="s">
        <v>475</v>
      </c>
      <c r="C179" s="13" t="s">
        <v>473</v>
      </c>
      <c r="D179" s="14" t="s">
        <v>12</v>
      </c>
      <c r="E179" s="14" t="s">
        <v>7</v>
      </c>
      <c r="F179" s="66">
        <v>2</v>
      </c>
    </row>
    <row r="180" spans="1:6" s="6" customFormat="1" ht="29.25" customHeight="1" x14ac:dyDescent="0.25">
      <c r="A180" s="12" t="s">
        <v>21</v>
      </c>
      <c r="B180" s="20" t="s">
        <v>428</v>
      </c>
      <c r="C180" s="13" t="s">
        <v>429</v>
      </c>
      <c r="D180" s="14" t="s">
        <v>12</v>
      </c>
      <c r="E180" s="14" t="s">
        <v>7</v>
      </c>
      <c r="F180" s="66">
        <v>52</v>
      </c>
    </row>
    <row r="181" spans="1:6" s="6" customFormat="1" ht="29.25" customHeight="1" x14ac:dyDescent="0.25">
      <c r="A181" s="12" t="s">
        <v>22</v>
      </c>
      <c r="B181" s="20" t="s">
        <v>431</v>
      </c>
      <c r="C181" s="13" t="s">
        <v>219</v>
      </c>
      <c r="D181" s="14" t="s">
        <v>15</v>
      </c>
      <c r="E181" s="14" t="s">
        <v>25</v>
      </c>
      <c r="F181" s="66">
        <v>3</v>
      </c>
    </row>
    <row r="182" spans="1:6" s="6" customFormat="1" ht="29.25" customHeight="1" x14ac:dyDescent="0.25">
      <c r="A182" s="12" t="s">
        <v>23</v>
      </c>
      <c r="B182" s="20" t="s">
        <v>476</v>
      </c>
      <c r="C182" s="13" t="s">
        <v>477</v>
      </c>
      <c r="D182" s="14" t="s">
        <v>61</v>
      </c>
      <c r="E182" s="14" t="s">
        <v>7</v>
      </c>
      <c r="F182" s="66">
        <v>2</v>
      </c>
    </row>
    <row r="183" spans="1:6" s="6" customFormat="1" ht="29.25" customHeight="1" x14ac:dyDescent="0.25">
      <c r="A183" s="12" t="s">
        <v>24</v>
      </c>
      <c r="B183" s="20" t="s">
        <v>432</v>
      </c>
      <c r="C183" s="13" t="s">
        <v>433</v>
      </c>
      <c r="D183" s="14" t="s">
        <v>15</v>
      </c>
      <c r="E183" s="14" t="s">
        <v>7</v>
      </c>
      <c r="F183" s="66">
        <v>10</v>
      </c>
    </row>
    <row r="184" spans="1:6" s="6" customFormat="1" ht="29.25" customHeight="1" x14ac:dyDescent="0.25">
      <c r="A184" s="12" t="s">
        <v>26</v>
      </c>
      <c r="B184" s="20" t="s">
        <v>465</v>
      </c>
      <c r="C184" s="13" t="s">
        <v>166</v>
      </c>
      <c r="D184" s="14" t="s">
        <v>15</v>
      </c>
      <c r="E184" s="14" t="s">
        <v>25</v>
      </c>
      <c r="F184" s="66">
        <v>600</v>
      </c>
    </row>
    <row r="185" spans="1:6" s="6" customFormat="1" ht="29.25" customHeight="1" x14ac:dyDescent="0.25">
      <c r="A185" s="12" t="s">
        <v>27</v>
      </c>
      <c r="B185" s="20" t="s">
        <v>466</v>
      </c>
      <c r="C185" s="13" t="s">
        <v>167</v>
      </c>
      <c r="D185" s="14" t="s">
        <v>15</v>
      </c>
      <c r="E185" s="14" t="s">
        <v>25</v>
      </c>
      <c r="F185" s="66">
        <v>4</v>
      </c>
    </row>
    <row r="186" spans="1:6" s="6" customFormat="1" ht="29.25" customHeight="1" x14ac:dyDescent="0.25">
      <c r="A186" s="12" t="s">
        <v>29</v>
      </c>
      <c r="B186" s="20" t="s">
        <v>478</v>
      </c>
      <c r="C186" s="13" t="s">
        <v>169</v>
      </c>
      <c r="D186" s="14" t="s">
        <v>15</v>
      </c>
      <c r="E186" s="14" t="s">
        <v>25</v>
      </c>
      <c r="F186" s="66">
        <v>117</v>
      </c>
    </row>
    <row r="187" spans="1:6" s="6" customFormat="1" ht="29.25" customHeight="1" x14ac:dyDescent="0.25">
      <c r="A187" s="12" t="s">
        <v>30</v>
      </c>
      <c r="B187" s="20" t="s">
        <v>165</v>
      </c>
      <c r="C187" s="13" t="s">
        <v>166</v>
      </c>
      <c r="D187" s="14" t="s">
        <v>15</v>
      </c>
      <c r="E187" s="14" t="s">
        <v>7</v>
      </c>
      <c r="F187" s="66">
        <v>62</v>
      </c>
    </row>
    <row r="188" spans="1:6" s="6" customFormat="1" ht="29.25" customHeight="1" x14ac:dyDescent="0.25">
      <c r="A188" s="12" t="s">
        <v>31</v>
      </c>
      <c r="B188" s="20" t="s">
        <v>168</v>
      </c>
      <c r="C188" s="13" t="s">
        <v>169</v>
      </c>
      <c r="D188" s="14" t="s">
        <v>15</v>
      </c>
      <c r="E188" s="14" t="s">
        <v>7</v>
      </c>
      <c r="F188" s="66">
        <v>255</v>
      </c>
    </row>
    <row r="189" spans="1:6" s="6" customFormat="1" ht="29.25" customHeight="1" x14ac:dyDescent="0.25">
      <c r="A189" s="12" t="s">
        <v>32</v>
      </c>
      <c r="B189" s="20" t="s">
        <v>479</v>
      </c>
      <c r="C189" s="13" t="s">
        <v>480</v>
      </c>
      <c r="D189" s="14" t="s">
        <v>18</v>
      </c>
      <c r="E189" s="14" t="s">
        <v>25</v>
      </c>
      <c r="F189" s="66">
        <v>5</v>
      </c>
    </row>
    <row r="190" spans="1:6" s="6" customFormat="1" ht="29.25" customHeight="1" x14ac:dyDescent="0.25">
      <c r="A190" s="12" t="s">
        <v>33</v>
      </c>
      <c r="B190" s="20" t="s">
        <v>481</v>
      </c>
      <c r="C190" s="13" t="s">
        <v>482</v>
      </c>
      <c r="D190" s="14" t="s">
        <v>18</v>
      </c>
      <c r="E190" s="14" t="s">
        <v>25</v>
      </c>
      <c r="F190" s="66">
        <v>5</v>
      </c>
    </row>
    <row r="191" spans="1:6" s="6" customFormat="1" ht="29.25" customHeight="1" x14ac:dyDescent="0.25">
      <c r="A191" s="12" t="s">
        <v>35</v>
      </c>
      <c r="B191" s="20" t="s">
        <v>437</v>
      </c>
      <c r="C191" s="13" t="s">
        <v>438</v>
      </c>
      <c r="D191" s="14" t="s">
        <v>18</v>
      </c>
      <c r="E191" s="14" t="s">
        <v>25</v>
      </c>
      <c r="F191" s="66">
        <v>94</v>
      </c>
    </row>
    <row r="192" spans="1:6" s="6" customFormat="1" ht="29.25" customHeight="1" x14ac:dyDescent="0.25">
      <c r="A192" s="12" t="s">
        <v>36</v>
      </c>
      <c r="B192" s="20" t="s">
        <v>483</v>
      </c>
      <c r="C192" s="13" t="s">
        <v>484</v>
      </c>
      <c r="D192" s="14" t="s">
        <v>15</v>
      </c>
      <c r="E192" s="14" t="s">
        <v>25</v>
      </c>
      <c r="F192" s="66">
        <v>1</v>
      </c>
    </row>
    <row r="193" spans="1:6" s="6" customFormat="1" ht="29.25" customHeight="1" x14ac:dyDescent="0.25">
      <c r="A193" s="12" t="s">
        <v>37</v>
      </c>
      <c r="B193" s="20" t="s">
        <v>408</v>
      </c>
      <c r="C193" s="13" t="s">
        <v>67</v>
      </c>
      <c r="D193" s="14" t="s">
        <v>15</v>
      </c>
      <c r="E193" s="14" t="s">
        <v>25</v>
      </c>
      <c r="F193" s="66">
        <v>2</v>
      </c>
    </row>
    <row r="194" spans="1:6" s="6" customFormat="1" ht="29.25" customHeight="1" x14ac:dyDescent="0.25">
      <c r="A194" s="12" t="s">
        <v>38</v>
      </c>
      <c r="B194" s="20" t="s">
        <v>441</v>
      </c>
      <c r="C194" s="13" t="s">
        <v>70</v>
      </c>
      <c r="D194" s="14" t="s">
        <v>15</v>
      </c>
      <c r="E194" s="14" t="s">
        <v>25</v>
      </c>
      <c r="F194" s="66">
        <v>140</v>
      </c>
    </row>
    <row r="195" spans="1:6" s="6" customFormat="1" ht="29.25" customHeight="1" x14ac:dyDescent="0.25">
      <c r="A195" s="12" t="s">
        <v>39</v>
      </c>
      <c r="B195" s="20" t="s">
        <v>485</v>
      </c>
      <c r="C195" s="13" t="s">
        <v>76</v>
      </c>
      <c r="D195" s="14" t="s">
        <v>15</v>
      </c>
      <c r="E195" s="14" t="s">
        <v>25</v>
      </c>
      <c r="F195" s="66">
        <v>9</v>
      </c>
    </row>
    <row r="196" spans="1:6" s="6" customFormat="1" ht="29.25" customHeight="1" x14ac:dyDescent="0.25">
      <c r="A196" s="12" t="s">
        <v>40</v>
      </c>
      <c r="B196" s="20" t="s">
        <v>486</v>
      </c>
      <c r="C196" s="13" t="s">
        <v>171</v>
      </c>
      <c r="D196" s="14" t="s">
        <v>15</v>
      </c>
      <c r="E196" s="14" t="s">
        <v>25</v>
      </c>
      <c r="F196" s="66">
        <v>66</v>
      </c>
    </row>
    <row r="197" spans="1:6" s="6" customFormat="1" ht="29.25" customHeight="1" x14ac:dyDescent="0.25">
      <c r="A197" s="12" t="s">
        <v>41</v>
      </c>
      <c r="B197" s="20" t="s">
        <v>487</v>
      </c>
      <c r="C197" s="13" t="s">
        <v>192</v>
      </c>
      <c r="D197" s="14" t="s">
        <v>15</v>
      </c>
      <c r="E197" s="14" t="s">
        <v>25</v>
      </c>
      <c r="F197" s="66">
        <v>12</v>
      </c>
    </row>
    <row r="198" spans="1:6" s="6" customFormat="1" ht="29.25" customHeight="1" x14ac:dyDescent="0.25">
      <c r="A198" s="12" t="s">
        <v>42</v>
      </c>
      <c r="B198" s="20" t="s">
        <v>296</v>
      </c>
      <c r="C198" s="13" t="s">
        <v>297</v>
      </c>
      <c r="D198" s="14" t="s">
        <v>15</v>
      </c>
      <c r="E198" s="14" t="s">
        <v>25</v>
      </c>
      <c r="F198" s="66">
        <v>2</v>
      </c>
    </row>
    <row r="199" spans="1:6" s="6" customFormat="1" ht="29.25" customHeight="1" x14ac:dyDescent="0.25">
      <c r="A199" s="12" t="s">
        <v>43</v>
      </c>
      <c r="B199" s="20" t="s">
        <v>302</v>
      </c>
      <c r="C199" s="13" t="s">
        <v>303</v>
      </c>
      <c r="D199" s="14" t="s">
        <v>15</v>
      </c>
      <c r="E199" s="14" t="s">
        <v>25</v>
      </c>
      <c r="F199" s="66">
        <v>3</v>
      </c>
    </row>
    <row r="200" spans="1:6" s="6" customFormat="1" ht="29.25" customHeight="1" x14ac:dyDescent="0.25">
      <c r="A200" s="12" t="s">
        <v>44</v>
      </c>
      <c r="B200" s="20" t="s">
        <v>444</v>
      </c>
      <c r="C200" s="13" t="s">
        <v>445</v>
      </c>
      <c r="D200" s="14" t="s">
        <v>15</v>
      </c>
      <c r="E200" s="14" t="s">
        <v>25</v>
      </c>
      <c r="F200" s="66">
        <v>3</v>
      </c>
    </row>
    <row r="201" spans="1:6" s="6" customFormat="1" ht="29.25" customHeight="1" x14ac:dyDescent="0.25">
      <c r="A201" s="12" t="s">
        <v>45</v>
      </c>
      <c r="B201" s="20" t="s">
        <v>446</v>
      </c>
      <c r="C201" s="13" t="s">
        <v>174</v>
      </c>
      <c r="D201" s="14" t="s">
        <v>18</v>
      </c>
      <c r="E201" s="14" t="s">
        <v>25</v>
      </c>
      <c r="F201" s="66">
        <v>1</v>
      </c>
    </row>
    <row r="202" spans="1:6" s="6" customFormat="1" ht="29.25" customHeight="1" x14ac:dyDescent="0.25">
      <c r="A202" s="12" t="s">
        <v>46</v>
      </c>
      <c r="B202" s="20" t="s">
        <v>488</v>
      </c>
      <c r="C202" s="13" t="s">
        <v>193</v>
      </c>
      <c r="D202" s="14" t="s">
        <v>15</v>
      </c>
      <c r="E202" s="14" t="s">
        <v>25</v>
      </c>
      <c r="F202" s="66">
        <v>2</v>
      </c>
    </row>
    <row r="203" spans="1:6" s="6" customFormat="1" ht="29.25" customHeight="1" x14ac:dyDescent="0.25">
      <c r="A203" s="12" t="s">
        <v>47</v>
      </c>
      <c r="B203" s="20" t="s">
        <v>306</v>
      </c>
      <c r="C203" s="13" t="s">
        <v>226</v>
      </c>
      <c r="D203" s="14" t="s">
        <v>15</v>
      </c>
      <c r="E203" s="14" t="s">
        <v>25</v>
      </c>
      <c r="F203" s="66">
        <v>24</v>
      </c>
    </row>
    <row r="204" spans="1:6" s="6" customFormat="1" ht="29.25" customHeight="1" x14ac:dyDescent="0.25">
      <c r="A204" s="12" t="s">
        <v>49</v>
      </c>
      <c r="B204" s="20" t="s">
        <v>412</v>
      </c>
      <c r="C204" s="13" t="s">
        <v>130</v>
      </c>
      <c r="D204" s="14" t="s">
        <v>15</v>
      </c>
      <c r="E204" s="14" t="s">
        <v>25</v>
      </c>
      <c r="F204" s="66">
        <v>719</v>
      </c>
    </row>
    <row r="205" spans="1:6" s="6" customFormat="1" ht="29.25" customHeight="1" x14ac:dyDescent="0.25">
      <c r="A205" s="12" t="s">
        <v>50</v>
      </c>
      <c r="B205" s="20" t="s">
        <v>454</v>
      </c>
      <c r="C205" s="13" t="s">
        <v>455</v>
      </c>
      <c r="D205" s="14" t="s">
        <v>15</v>
      </c>
      <c r="E205" s="14" t="s">
        <v>25</v>
      </c>
      <c r="F205" s="66">
        <v>4</v>
      </c>
    </row>
    <row r="206" spans="1:6" s="6" customFormat="1" ht="29.25" customHeight="1" x14ac:dyDescent="0.25">
      <c r="A206" s="12" t="s">
        <v>51</v>
      </c>
      <c r="B206" s="20" t="s">
        <v>318</v>
      </c>
      <c r="C206" s="13" t="s">
        <v>319</v>
      </c>
      <c r="D206" s="14" t="s">
        <v>15</v>
      </c>
      <c r="E206" s="14" t="s">
        <v>25</v>
      </c>
      <c r="F206" s="66">
        <v>4</v>
      </c>
    </row>
    <row r="207" spans="1:6" s="6" customFormat="1" ht="29.25" customHeight="1" x14ac:dyDescent="0.25">
      <c r="A207" s="12" t="s">
        <v>52</v>
      </c>
      <c r="B207" s="20" t="s">
        <v>320</v>
      </c>
      <c r="C207" s="13" t="s">
        <v>321</v>
      </c>
      <c r="D207" s="14" t="s">
        <v>15</v>
      </c>
      <c r="E207" s="14" t="s">
        <v>25</v>
      </c>
      <c r="F207" s="66">
        <v>1</v>
      </c>
    </row>
    <row r="208" spans="1:6" s="6" customFormat="1" ht="29.25" customHeight="1" x14ac:dyDescent="0.25">
      <c r="A208" s="12" t="s">
        <v>62</v>
      </c>
      <c r="B208" s="20" t="s">
        <v>324</v>
      </c>
      <c r="C208" s="13" t="s">
        <v>148</v>
      </c>
      <c r="D208" s="14" t="s">
        <v>15</v>
      </c>
      <c r="E208" s="14" t="s">
        <v>25</v>
      </c>
      <c r="F208" s="66">
        <v>8</v>
      </c>
    </row>
    <row r="209" spans="1:6" s="6" customFormat="1" ht="29.25" customHeight="1" x14ac:dyDescent="0.25">
      <c r="A209" s="12" t="s">
        <v>63</v>
      </c>
      <c r="B209" s="20" t="s">
        <v>325</v>
      </c>
      <c r="C209" s="13" t="s">
        <v>201</v>
      </c>
      <c r="D209" s="14" t="s">
        <v>15</v>
      </c>
      <c r="E209" s="14" t="s">
        <v>25</v>
      </c>
      <c r="F209" s="66">
        <v>6</v>
      </c>
    </row>
    <row r="210" spans="1:6" s="6" customFormat="1" ht="29.25" customHeight="1" x14ac:dyDescent="0.25">
      <c r="A210" s="12" t="s">
        <v>64</v>
      </c>
      <c r="B210" s="20" t="s">
        <v>330</v>
      </c>
      <c r="C210" s="13" t="s">
        <v>152</v>
      </c>
      <c r="D210" s="14" t="s">
        <v>15</v>
      </c>
      <c r="E210" s="14" t="s">
        <v>25</v>
      </c>
      <c r="F210" s="66">
        <v>4</v>
      </c>
    </row>
    <row r="211" spans="1:6" s="6" customFormat="1" ht="29.25" customHeight="1" x14ac:dyDescent="0.25">
      <c r="A211" s="12" t="s">
        <v>65</v>
      </c>
      <c r="B211" s="20" t="s">
        <v>415</v>
      </c>
      <c r="C211" s="13" t="s">
        <v>416</v>
      </c>
      <c r="D211" s="14" t="s">
        <v>15</v>
      </c>
      <c r="E211" s="14" t="s">
        <v>25</v>
      </c>
      <c r="F211" s="66">
        <v>11</v>
      </c>
    </row>
    <row r="212" spans="1:6" s="6" customFormat="1" ht="29.25" customHeight="1" x14ac:dyDescent="0.25">
      <c r="A212" s="12" t="s">
        <v>66</v>
      </c>
      <c r="B212" s="20" t="s">
        <v>458</v>
      </c>
      <c r="C212" s="13" t="s">
        <v>163</v>
      </c>
      <c r="D212" s="14" t="s">
        <v>15</v>
      </c>
      <c r="E212" s="14" t="s">
        <v>25</v>
      </c>
      <c r="F212" s="66">
        <v>37</v>
      </c>
    </row>
    <row r="213" spans="1:6" s="6" customFormat="1" ht="29.25" customHeight="1" x14ac:dyDescent="0.25">
      <c r="A213" s="12" t="s">
        <v>68</v>
      </c>
      <c r="B213" s="20" t="s">
        <v>489</v>
      </c>
      <c r="C213" s="13" t="s">
        <v>480</v>
      </c>
      <c r="D213" s="14" t="s">
        <v>18</v>
      </c>
      <c r="E213" s="14" t="s">
        <v>7</v>
      </c>
      <c r="F213" s="66">
        <v>5</v>
      </c>
    </row>
    <row r="214" spans="1:6" s="6" customFormat="1" ht="29.25" customHeight="1" x14ac:dyDescent="0.25">
      <c r="A214" s="12" t="s">
        <v>71</v>
      </c>
      <c r="B214" s="20" t="s">
        <v>490</v>
      </c>
      <c r="C214" s="13" t="s">
        <v>482</v>
      </c>
      <c r="D214" s="14" t="s">
        <v>18</v>
      </c>
      <c r="E214" s="14" t="s">
        <v>7</v>
      </c>
      <c r="F214" s="66">
        <v>1</v>
      </c>
    </row>
    <row r="215" spans="1:6" s="6" customFormat="1" ht="29.25" customHeight="1" x14ac:dyDescent="0.25">
      <c r="A215" s="12" t="s">
        <v>74</v>
      </c>
      <c r="B215" s="20" t="s">
        <v>491</v>
      </c>
      <c r="C215" s="13" t="s">
        <v>438</v>
      </c>
      <c r="D215" s="14" t="s">
        <v>18</v>
      </c>
      <c r="E215" s="14" t="s">
        <v>7</v>
      </c>
      <c r="F215" s="66">
        <v>13</v>
      </c>
    </row>
    <row r="216" spans="1:6" s="6" customFormat="1" ht="29.25" customHeight="1" x14ac:dyDescent="0.25">
      <c r="A216" s="12" t="s">
        <v>77</v>
      </c>
      <c r="B216" s="20" t="s">
        <v>492</v>
      </c>
      <c r="C216" s="13" t="s">
        <v>493</v>
      </c>
      <c r="D216" s="14" t="s">
        <v>18</v>
      </c>
      <c r="E216" s="14" t="s">
        <v>7</v>
      </c>
      <c r="F216" s="66">
        <v>1</v>
      </c>
    </row>
    <row r="217" spans="1:6" s="6" customFormat="1" ht="29.25" customHeight="1" x14ac:dyDescent="0.25">
      <c r="A217" s="12" t="s">
        <v>78</v>
      </c>
      <c r="B217" s="20" t="s">
        <v>494</v>
      </c>
      <c r="C217" s="13" t="s">
        <v>440</v>
      </c>
      <c r="D217" s="14" t="s">
        <v>15</v>
      </c>
      <c r="E217" s="14" t="s">
        <v>7</v>
      </c>
      <c r="F217" s="66">
        <v>1</v>
      </c>
    </row>
    <row r="218" spans="1:6" s="6" customFormat="1" ht="29.25" customHeight="1" x14ac:dyDescent="0.25">
      <c r="A218" s="12" t="s">
        <v>79</v>
      </c>
      <c r="B218" s="20" t="s">
        <v>69</v>
      </c>
      <c r="C218" s="13" t="s">
        <v>70</v>
      </c>
      <c r="D218" s="14" t="s">
        <v>15</v>
      </c>
      <c r="E218" s="14" t="s">
        <v>7</v>
      </c>
      <c r="F218" s="66">
        <v>52</v>
      </c>
    </row>
    <row r="219" spans="1:6" s="6" customFormat="1" ht="29.25" customHeight="1" x14ac:dyDescent="0.25">
      <c r="A219" s="12" t="s">
        <v>80</v>
      </c>
      <c r="B219" s="20" t="s">
        <v>75</v>
      </c>
      <c r="C219" s="13" t="s">
        <v>76</v>
      </c>
      <c r="D219" s="14" t="s">
        <v>15</v>
      </c>
      <c r="E219" s="14" t="s">
        <v>7</v>
      </c>
      <c r="F219" s="66">
        <v>34</v>
      </c>
    </row>
    <row r="220" spans="1:6" s="6" customFormat="1" ht="29.25" customHeight="1" x14ac:dyDescent="0.25">
      <c r="A220" s="12" t="s">
        <v>81</v>
      </c>
      <c r="B220" s="20" t="s">
        <v>91</v>
      </c>
      <c r="C220" s="13" t="s">
        <v>92</v>
      </c>
      <c r="D220" s="14" t="s">
        <v>15</v>
      </c>
      <c r="E220" s="14" t="s">
        <v>7</v>
      </c>
      <c r="F220" s="66">
        <v>3</v>
      </c>
    </row>
    <row r="221" spans="1:6" s="6" customFormat="1" ht="29.25" customHeight="1" x14ac:dyDescent="0.25">
      <c r="A221" s="12" t="s">
        <v>82</v>
      </c>
      <c r="B221" s="20" t="s">
        <v>98</v>
      </c>
      <c r="C221" s="13" t="s">
        <v>99</v>
      </c>
      <c r="D221" s="14" t="s">
        <v>15</v>
      </c>
      <c r="E221" s="14" t="s">
        <v>7</v>
      </c>
      <c r="F221" s="66">
        <v>18</v>
      </c>
    </row>
    <row r="222" spans="1:6" s="6" customFormat="1" ht="29.25" customHeight="1" x14ac:dyDescent="0.25">
      <c r="A222" s="12" t="s">
        <v>83</v>
      </c>
      <c r="B222" s="20" t="s">
        <v>106</v>
      </c>
      <c r="C222" s="13" t="s">
        <v>495</v>
      </c>
      <c r="D222" s="14" t="s">
        <v>15</v>
      </c>
      <c r="E222" s="14" t="s">
        <v>7</v>
      </c>
      <c r="F222" s="66">
        <v>434</v>
      </c>
    </row>
    <row r="223" spans="1:6" s="6" customFormat="1" ht="29.25" customHeight="1" x14ac:dyDescent="0.25">
      <c r="A223" s="12" t="s">
        <v>84</v>
      </c>
      <c r="B223" s="20" t="s">
        <v>496</v>
      </c>
      <c r="C223" s="13" t="s">
        <v>497</v>
      </c>
      <c r="D223" s="14" t="s">
        <v>15</v>
      </c>
      <c r="E223" s="14" t="s">
        <v>7</v>
      </c>
      <c r="F223" s="66">
        <v>18</v>
      </c>
    </row>
    <row r="224" spans="1:6" s="6" customFormat="1" ht="29.25" customHeight="1" x14ac:dyDescent="0.25">
      <c r="A224" s="12" t="s">
        <v>85</v>
      </c>
      <c r="B224" s="20" t="s">
        <v>172</v>
      </c>
      <c r="C224" s="13" t="s">
        <v>173</v>
      </c>
      <c r="D224" s="14" t="s">
        <v>15</v>
      </c>
      <c r="E224" s="14" t="s">
        <v>7</v>
      </c>
      <c r="F224" s="66">
        <v>105</v>
      </c>
    </row>
    <row r="225" spans="1:6" s="6" customFormat="1" ht="29.25" customHeight="1" x14ac:dyDescent="0.25">
      <c r="A225" s="12" t="s">
        <v>86</v>
      </c>
      <c r="B225" s="20" t="s">
        <v>498</v>
      </c>
      <c r="C225" s="13" t="s">
        <v>499</v>
      </c>
      <c r="D225" s="14" t="s">
        <v>15</v>
      </c>
      <c r="E225" s="14" t="s">
        <v>7</v>
      </c>
      <c r="F225" s="66">
        <v>4</v>
      </c>
    </row>
    <row r="226" spans="1:6" s="6" customFormat="1" ht="29.25" customHeight="1" x14ac:dyDescent="0.25">
      <c r="A226" s="12" t="s">
        <v>88</v>
      </c>
      <c r="B226" s="20" t="s">
        <v>500</v>
      </c>
      <c r="C226" s="13" t="s">
        <v>149</v>
      </c>
      <c r="D226" s="14" t="s">
        <v>15</v>
      </c>
      <c r="E226" s="14" t="s">
        <v>7</v>
      </c>
      <c r="F226" s="66">
        <v>2</v>
      </c>
    </row>
    <row r="227" spans="1:6" s="6" customFormat="1" ht="29.25" customHeight="1" x14ac:dyDescent="0.25">
      <c r="A227" s="12" t="s">
        <v>89</v>
      </c>
      <c r="B227" s="20" t="s">
        <v>151</v>
      </c>
      <c r="C227" s="13" t="s">
        <v>150</v>
      </c>
      <c r="D227" s="14" t="s">
        <v>15</v>
      </c>
      <c r="E227" s="14" t="s">
        <v>7</v>
      </c>
      <c r="F227" s="66">
        <v>6</v>
      </c>
    </row>
    <row r="228" spans="1:6" s="6" customFormat="1" ht="29.25" customHeight="1" x14ac:dyDescent="0.25">
      <c r="A228" s="12" t="s">
        <v>90</v>
      </c>
      <c r="B228" s="20" t="s">
        <v>501</v>
      </c>
      <c r="C228" s="13" t="s">
        <v>150</v>
      </c>
      <c r="D228" s="14" t="s">
        <v>15</v>
      </c>
      <c r="E228" s="14" t="s">
        <v>7</v>
      </c>
      <c r="F228" s="66">
        <v>1</v>
      </c>
    </row>
    <row r="229" spans="1:6" s="6" customFormat="1" ht="29.25" customHeight="1" x14ac:dyDescent="0.25">
      <c r="A229" s="12" t="s">
        <v>93</v>
      </c>
      <c r="B229" s="20" t="s">
        <v>175</v>
      </c>
      <c r="C229" s="13" t="s">
        <v>150</v>
      </c>
      <c r="D229" s="14" t="s">
        <v>15</v>
      </c>
      <c r="E229" s="14" t="s">
        <v>7</v>
      </c>
      <c r="F229" s="66">
        <v>1</v>
      </c>
    </row>
    <row r="230" spans="1:6" s="6" customFormat="1" ht="29.25" customHeight="1" x14ac:dyDescent="0.25">
      <c r="A230" s="12" t="s">
        <v>94</v>
      </c>
      <c r="B230" s="20" t="s">
        <v>160</v>
      </c>
      <c r="C230" s="13" t="s">
        <v>159</v>
      </c>
      <c r="D230" s="14" t="s">
        <v>15</v>
      </c>
      <c r="E230" s="14" t="s">
        <v>7</v>
      </c>
      <c r="F230" s="66">
        <v>3</v>
      </c>
    </row>
    <row r="231" spans="1:6" s="6" customFormat="1" ht="29.25" customHeight="1" x14ac:dyDescent="0.25">
      <c r="A231" s="12" t="s">
        <v>95</v>
      </c>
      <c r="B231" s="20" t="s">
        <v>162</v>
      </c>
      <c r="C231" s="13" t="s">
        <v>163</v>
      </c>
      <c r="D231" s="14" t="s">
        <v>15</v>
      </c>
      <c r="E231" s="14" t="s">
        <v>7</v>
      </c>
      <c r="F231" s="66">
        <v>9</v>
      </c>
    </row>
    <row r="232" spans="1:6" s="11" customFormat="1" ht="29.25" customHeight="1" x14ac:dyDescent="0.25">
      <c r="A232" s="7" t="s">
        <v>177</v>
      </c>
      <c r="B232" s="26" t="s">
        <v>502</v>
      </c>
      <c r="C232" s="33"/>
      <c r="D232" s="9"/>
      <c r="E232" s="10"/>
      <c r="F232" s="65"/>
    </row>
    <row r="233" spans="1:6" s="6" customFormat="1" ht="29.25" customHeight="1" x14ac:dyDescent="0.25">
      <c r="A233" s="12" t="s">
        <v>4</v>
      </c>
      <c r="B233" s="20" t="s">
        <v>503</v>
      </c>
      <c r="C233" s="13" t="s">
        <v>183</v>
      </c>
      <c r="D233" s="14" t="s">
        <v>61</v>
      </c>
      <c r="E233" s="14" t="s">
        <v>25</v>
      </c>
      <c r="F233" s="66">
        <v>29</v>
      </c>
    </row>
    <row r="234" spans="1:6" s="6" customFormat="1" ht="29.25" customHeight="1" x14ac:dyDescent="0.25">
      <c r="A234" s="12" t="s">
        <v>8</v>
      </c>
      <c r="B234" s="20" t="s">
        <v>469</v>
      </c>
      <c r="C234" s="13" t="s">
        <v>188</v>
      </c>
      <c r="D234" s="14" t="s">
        <v>61</v>
      </c>
      <c r="E234" s="14" t="s">
        <v>7</v>
      </c>
      <c r="F234" s="66">
        <v>16</v>
      </c>
    </row>
    <row r="235" spans="1:6" s="6" customFormat="1" ht="29.25" customHeight="1" x14ac:dyDescent="0.25">
      <c r="A235" s="12" t="s">
        <v>10</v>
      </c>
      <c r="B235" s="20" t="s">
        <v>469</v>
      </c>
      <c r="C235" s="13" t="s">
        <v>188</v>
      </c>
      <c r="D235" s="14" t="s">
        <v>61</v>
      </c>
      <c r="E235" s="14" t="s">
        <v>25</v>
      </c>
      <c r="F235" s="66">
        <v>29</v>
      </c>
    </row>
    <row r="236" spans="1:6" s="6" customFormat="1" ht="29.25" customHeight="1" x14ac:dyDescent="0.25">
      <c r="A236" s="12" t="s">
        <v>13</v>
      </c>
      <c r="B236" s="20" t="s">
        <v>475</v>
      </c>
      <c r="C236" s="13" t="s">
        <v>473</v>
      </c>
      <c r="D236" s="14" t="s">
        <v>61</v>
      </c>
      <c r="E236" s="14" t="s">
        <v>7</v>
      </c>
      <c r="F236" s="66">
        <v>28</v>
      </c>
    </row>
    <row r="237" spans="1:6" s="6" customFormat="1" ht="29.25" customHeight="1" x14ac:dyDescent="0.25">
      <c r="A237" s="12" t="s">
        <v>14</v>
      </c>
      <c r="B237" s="20" t="s">
        <v>428</v>
      </c>
      <c r="C237" s="13" t="s">
        <v>429</v>
      </c>
      <c r="D237" s="14" t="s">
        <v>61</v>
      </c>
      <c r="E237" s="14" t="s">
        <v>7</v>
      </c>
      <c r="F237" s="66">
        <v>84</v>
      </c>
    </row>
    <row r="238" spans="1:6" s="6" customFormat="1" ht="29.25" customHeight="1" x14ac:dyDescent="0.25">
      <c r="A238" s="12" t="s">
        <v>16</v>
      </c>
      <c r="B238" s="20" t="s">
        <v>190</v>
      </c>
      <c r="C238" s="13" t="s">
        <v>191</v>
      </c>
      <c r="D238" s="14" t="s">
        <v>61</v>
      </c>
      <c r="E238" s="14" t="s">
        <v>7</v>
      </c>
      <c r="F238" s="66">
        <v>4</v>
      </c>
    </row>
    <row r="239" spans="1:6" s="6" customFormat="1" ht="29.25" customHeight="1" x14ac:dyDescent="0.25">
      <c r="A239" s="12" t="s">
        <v>17</v>
      </c>
      <c r="B239" s="20" t="s">
        <v>218</v>
      </c>
      <c r="C239" s="13" t="s">
        <v>219</v>
      </c>
      <c r="D239" s="14" t="s">
        <v>15</v>
      </c>
      <c r="E239" s="14" t="s">
        <v>7</v>
      </c>
      <c r="F239" s="66">
        <v>27</v>
      </c>
    </row>
    <row r="240" spans="1:6" s="6" customFormat="1" ht="29.25" customHeight="1" x14ac:dyDescent="0.25">
      <c r="A240" s="12" t="s">
        <v>19</v>
      </c>
      <c r="B240" s="20" t="s">
        <v>198</v>
      </c>
      <c r="C240" s="13" t="s">
        <v>199</v>
      </c>
      <c r="D240" s="14" t="s">
        <v>61</v>
      </c>
      <c r="E240" s="14" t="s">
        <v>7</v>
      </c>
      <c r="F240" s="66">
        <v>3</v>
      </c>
    </row>
    <row r="241" spans="1:6" s="6" customFormat="1" ht="29.25" customHeight="1" x14ac:dyDescent="0.25">
      <c r="A241" s="12" t="s">
        <v>20</v>
      </c>
      <c r="B241" s="20" t="s">
        <v>476</v>
      </c>
      <c r="C241" s="13" t="s">
        <v>477</v>
      </c>
      <c r="D241" s="14" t="s">
        <v>61</v>
      </c>
      <c r="E241" s="14" t="s">
        <v>7</v>
      </c>
      <c r="F241" s="66">
        <v>14</v>
      </c>
    </row>
    <row r="242" spans="1:6" s="6" customFormat="1" ht="29.25" customHeight="1" x14ac:dyDescent="0.25">
      <c r="A242" s="12" t="s">
        <v>21</v>
      </c>
      <c r="B242" s="20" t="s">
        <v>56</v>
      </c>
      <c r="C242" s="13" t="s">
        <v>57</v>
      </c>
      <c r="D242" s="14" t="s">
        <v>15</v>
      </c>
      <c r="E242" s="14" t="s">
        <v>7</v>
      </c>
      <c r="F242" s="66">
        <v>1</v>
      </c>
    </row>
    <row r="243" spans="1:6" s="6" customFormat="1" ht="29.25" customHeight="1" x14ac:dyDescent="0.25">
      <c r="A243" s="12" t="s">
        <v>22</v>
      </c>
      <c r="B243" s="20" t="s">
        <v>504</v>
      </c>
      <c r="C243" s="13" t="s">
        <v>505</v>
      </c>
      <c r="D243" s="14" t="s">
        <v>61</v>
      </c>
      <c r="E243" s="14" t="s">
        <v>25</v>
      </c>
      <c r="F243" s="66">
        <v>1</v>
      </c>
    </row>
    <row r="244" spans="1:6" s="6" customFormat="1" ht="29.25" customHeight="1" x14ac:dyDescent="0.25">
      <c r="A244" s="12" t="s">
        <v>23</v>
      </c>
      <c r="B244" s="20" t="s">
        <v>506</v>
      </c>
      <c r="C244" s="13" t="s">
        <v>507</v>
      </c>
      <c r="D244" s="14" t="s">
        <v>15</v>
      </c>
      <c r="E244" s="14" t="s">
        <v>7</v>
      </c>
      <c r="F244" s="66">
        <v>113</v>
      </c>
    </row>
    <row r="245" spans="1:6" s="6" customFormat="1" ht="29.25" customHeight="1" x14ac:dyDescent="0.25">
      <c r="A245" s="12" t="s">
        <v>24</v>
      </c>
      <c r="B245" s="20" t="s">
        <v>508</v>
      </c>
      <c r="C245" s="13" t="s">
        <v>509</v>
      </c>
      <c r="D245" s="14" t="s">
        <v>15</v>
      </c>
      <c r="E245" s="14" t="s">
        <v>7</v>
      </c>
      <c r="F245" s="66">
        <v>1</v>
      </c>
    </row>
    <row r="246" spans="1:6" s="6" customFormat="1" ht="29.25" customHeight="1" x14ac:dyDescent="0.25">
      <c r="A246" s="12" t="s">
        <v>26</v>
      </c>
      <c r="B246" s="20" t="s">
        <v>510</v>
      </c>
      <c r="C246" s="13" t="s">
        <v>511</v>
      </c>
      <c r="D246" s="14" t="s">
        <v>15</v>
      </c>
      <c r="E246" s="14" t="s">
        <v>7</v>
      </c>
      <c r="F246" s="66">
        <v>19</v>
      </c>
    </row>
    <row r="247" spans="1:6" s="6" customFormat="1" ht="29.25" customHeight="1" x14ac:dyDescent="0.25">
      <c r="A247" s="12" t="s">
        <v>27</v>
      </c>
      <c r="B247" s="20" t="s">
        <v>512</v>
      </c>
      <c r="C247" s="13" t="s">
        <v>513</v>
      </c>
      <c r="D247" s="14" t="s">
        <v>15</v>
      </c>
      <c r="E247" s="14" t="s">
        <v>7</v>
      </c>
      <c r="F247" s="66">
        <v>20</v>
      </c>
    </row>
    <row r="248" spans="1:6" s="6" customFormat="1" ht="29.25" customHeight="1" x14ac:dyDescent="0.25">
      <c r="A248" s="12" t="s">
        <v>29</v>
      </c>
      <c r="B248" s="20" t="s">
        <v>59</v>
      </c>
      <c r="C248" s="13" t="s">
        <v>60</v>
      </c>
      <c r="D248" s="14" t="s">
        <v>58</v>
      </c>
      <c r="E248" s="14" t="s">
        <v>7</v>
      </c>
      <c r="F248" s="66">
        <v>70</v>
      </c>
    </row>
    <row r="249" spans="1:6" s="6" customFormat="1" ht="29.25" customHeight="1" x14ac:dyDescent="0.25">
      <c r="A249" s="12" t="s">
        <v>30</v>
      </c>
      <c r="B249" s="20" t="s">
        <v>514</v>
      </c>
      <c r="C249" s="13" t="s">
        <v>515</v>
      </c>
      <c r="D249" s="14" t="s">
        <v>61</v>
      </c>
      <c r="E249" s="14" t="s">
        <v>7</v>
      </c>
      <c r="F249" s="66">
        <v>13</v>
      </c>
    </row>
    <row r="250" spans="1:6" s="6" customFormat="1" ht="29.25" customHeight="1" x14ac:dyDescent="0.25">
      <c r="A250" s="12" t="s">
        <v>31</v>
      </c>
      <c r="B250" s="20" t="s">
        <v>516</v>
      </c>
      <c r="C250" s="13" t="s">
        <v>517</v>
      </c>
      <c r="D250" s="14" t="s">
        <v>61</v>
      </c>
      <c r="E250" s="14" t="s">
        <v>7</v>
      </c>
      <c r="F250" s="66">
        <v>215</v>
      </c>
    </row>
    <row r="251" spans="1:6" s="6" customFormat="1" ht="29.25" customHeight="1" x14ac:dyDescent="0.25">
      <c r="A251" s="12" t="s">
        <v>32</v>
      </c>
      <c r="B251" s="20" t="s">
        <v>518</v>
      </c>
      <c r="C251" s="13" t="s">
        <v>519</v>
      </c>
      <c r="D251" s="14" t="s">
        <v>61</v>
      </c>
      <c r="E251" s="14" t="s">
        <v>7</v>
      </c>
      <c r="F251" s="66">
        <v>4</v>
      </c>
    </row>
    <row r="252" spans="1:6" ht="29.25" customHeight="1" x14ac:dyDescent="0.25">
      <c r="A252" s="12" t="s">
        <v>33</v>
      </c>
      <c r="B252" s="68" t="s">
        <v>491</v>
      </c>
      <c r="C252" s="13" t="s">
        <v>438</v>
      </c>
      <c r="D252" s="14" t="s">
        <v>18</v>
      </c>
      <c r="E252" s="14" t="s">
        <v>7</v>
      </c>
      <c r="F252" s="69">
        <v>39</v>
      </c>
    </row>
    <row r="253" spans="1:6" s="6" customFormat="1" ht="29.25" customHeight="1" x14ac:dyDescent="0.25">
      <c r="A253" s="12" t="s">
        <v>35</v>
      </c>
      <c r="B253" s="20" t="s">
        <v>492</v>
      </c>
      <c r="C253" s="13" t="s">
        <v>493</v>
      </c>
      <c r="D253" s="14" t="s">
        <v>18</v>
      </c>
      <c r="E253" s="14" t="s">
        <v>7</v>
      </c>
      <c r="F253" s="66">
        <v>2</v>
      </c>
    </row>
    <row r="254" spans="1:6" s="6" customFormat="1" ht="29.25" customHeight="1" x14ac:dyDescent="0.25">
      <c r="A254" s="12" t="s">
        <v>36</v>
      </c>
      <c r="B254" s="20" t="s">
        <v>520</v>
      </c>
      <c r="C254" s="13" t="s">
        <v>179</v>
      </c>
      <c r="D254" s="13" t="s">
        <v>15</v>
      </c>
      <c r="E254" s="14" t="s">
        <v>25</v>
      </c>
      <c r="F254" s="66">
        <v>24</v>
      </c>
    </row>
    <row r="255" spans="1:6" s="6" customFormat="1" ht="29.25" customHeight="1" x14ac:dyDescent="0.25">
      <c r="A255" s="12" t="s">
        <v>37</v>
      </c>
      <c r="B255" s="20" t="s">
        <v>69</v>
      </c>
      <c r="C255" s="13" t="s">
        <v>70</v>
      </c>
      <c r="D255" s="14" t="s">
        <v>15</v>
      </c>
      <c r="E255" s="14" t="s">
        <v>7</v>
      </c>
      <c r="F255" s="66">
        <v>24</v>
      </c>
    </row>
    <row r="256" spans="1:6" s="6" customFormat="1" ht="29.25" customHeight="1" x14ac:dyDescent="0.25">
      <c r="A256" s="12" t="s">
        <v>38</v>
      </c>
      <c r="B256" s="20" t="s">
        <v>441</v>
      </c>
      <c r="C256" s="13" t="s">
        <v>70</v>
      </c>
      <c r="D256" s="14" t="s">
        <v>15</v>
      </c>
      <c r="E256" s="14" t="s">
        <v>25</v>
      </c>
      <c r="F256" s="66">
        <v>64</v>
      </c>
    </row>
    <row r="257" spans="1:6" s="6" customFormat="1" ht="29.25" customHeight="1" x14ac:dyDescent="0.25">
      <c r="A257" s="12" t="s">
        <v>39</v>
      </c>
      <c r="B257" s="20" t="s">
        <v>72</v>
      </c>
      <c r="C257" s="13" t="s">
        <v>73</v>
      </c>
      <c r="D257" s="14" t="s">
        <v>15</v>
      </c>
      <c r="E257" s="14" t="s">
        <v>7</v>
      </c>
      <c r="F257" s="66">
        <v>16</v>
      </c>
    </row>
    <row r="258" spans="1:6" s="6" customFormat="1" ht="29.25" customHeight="1" x14ac:dyDescent="0.25">
      <c r="A258" s="12" t="s">
        <v>40</v>
      </c>
      <c r="B258" s="20" t="s">
        <v>409</v>
      </c>
      <c r="C258" s="13" t="s">
        <v>73</v>
      </c>
      <c r="D258" s="14" t="s">
        <v>15</v>
      </c>
      <c r="E258" s="14" t="s">
        <v>25</v>
      </c>
      <c r="F258" s="66">
        <v>52</v>
      </c>
    </row>
    <row r="259" spans="1:6" s="6" customFormat="1" ht="29.25" customHeight="1" x14ac:dyDescent="0.25">
      <c r="A259" s="12" t="s">
        <v>41</v>
      </c>
      <c r="B259" s="20" t="s">
        <v>485</v>
      </c>
      <c r="C259" s="13" t="s">
        <v>76</v>
      </c>
      <c r="D259" s="14" t="s">
        <v>15</v>
      </c>
      <c r="E259" s="14" t="s">
        <v>25</v>
      </c>
      <c r="F259" s="66">
        <v>35</v>
      </c>
    </row>
    <row r="260" spans="1:6" s="6" customFormat="1" ht="29.25" customHeight="1" x14ac:dyDescent="0.25">
      <c r="A260" s="12" t="s">
        <v>42</v>
      </c>
      <c r="B260" s="20" t="s">
        <v>521</v>
      </c>
      <c r="C260" s="13" t="s">
        <v>522</v>
      </c>
      <c r="D260" s="13" t="s">
        <v>15</v>
      </c>
      <c r="E260" s="14" t="s">
        <v>7</v>
      </c>
      <c r="F260" s="66">
        <v>13</v>
      </c>
    </row>
    <row r="261" spans="1:6" s="6" customFormat="1" ht="29.25" customHeight="1" x14ac:dyDescent="0.25">
      <c r="A261" s="12" t="s">
        <v>43</v>
      </c>
      <c r="B261" s="20" t="s">
        <v>458</v>
      </c>
      <c r="C261" s="13" t="s">
        <v>163</v>
      </c>
      <c r="D261" s="14" t="s">
        <v>15</v>
      </c>
      <c r="E261" s="14" t="s">
        <v>25</v>
      </c>
      <c r="F261" s="66">
        <v>2</v>
      </c>
    </row>
    <row r="262" spans="1:6" s="6" customFormat="1" ht="29.25" customHeight="1" x14ac:dyDescent="0.25">
      <c r="A262" s="12" t="s">
        <v>44</v>
      </c>
      <c r="B262" s="20" t="s">
        <v>222</v>
      </c>
      <c r="C262" s="13" t="s">
        <v>223</v>
      </c>
      <c r="D262" s="14" t="s">
        <v>15</v>
      </c>
      <c r="E262" s="14" t="s">
        <v>7</v>
      </c>
      <c r="F262" s="66">
        <v>39</v>
      </c>
    </row>
    <row r="263" spans="1:6" s="6" customFormat="1" ht="29.25" customHeight="1" x14ac:dyDescent="0.25">
      <c r="A263" s="12" t="s">
        <v>45</v>
      </c>
      <c r="B263" s="20" t="s">
        <v>459</v>
      </c>
      <c r="C263" s="13" t="s">
        <v>223</v>
      </c>
      <c r="D263" s="14" t="s">
        <v>15</v>
      </c>
      <c r="E263" s="14" t="s">
        <v>25</v>
      </c>
      <c r="F263" s="66">
        <v>4</v>
      </c>
    </row>
    <row r="264" spans="1:6" s="6" customFormat="1" ht="29.25" customHeight="1" x14ac:dyDescent="0.25">
      <c r="A264" s="12" t="s">
        <v>46</v>
      </c>
      <c r="B264" s="20" t="s">
        <v>523</v>
      </c>
      <c r="C264" s="13" t="s">
        <v>524</v>
      </c>
      <c r="D264" s="14" t="s">
        <v>15</v>
      </c>
      <c r="E264" s="14" t="s">
        <v>25</v>
      </c>
      <c r="F264" s="66">
        <v>9</v>
      </c>
    </row>
    <row r="265" spans="1:6" s="6" customFormat="1" ht="29.25" customHeight="1" x14ac:dyDescent="0.25">
      <c r="A265" s="12" t="s">
        <v>47</v>
      </c>
      <c r="B265" s="20" t="s">
        <v>240</v>
      </c>
      <c r="C265" s="13" t="s">
        <v>5</v>
      </c>
      <c r="D265" s="14" t="s">
        <v>6</v>
      </c>
      <c r="E265" s="14" t="s">
        <v>25</v>
      </c>
      <c r="F265" s="66">
        <f>686-210</f>
        <v>476</v>
      </c>
    </row>
    <row r="266" spans="1:6" s="6" customFormat="1" ht="29.25" customHeight="1" x14ac:dyDescent="0.25">
      <c r="A266" s="12" t="s">
        <v>49</v>
      </c>
      <c r="B266" s="20" t="s">
        <v>302</v>
      </c>
      <c r="C266" s="13" t="s">
        <v>303</v>
      </c>
      <c r="D266" s="14" t="s">
        <v>15</v>
      </c>
      <c r="E266" s="14" t="s">
        <v>25</v>
      </c>
      <c r="F266" s="66">
        <v>2</v>
      </c>
    </row>
    <row r="267" spans="1:6" s="6" customFormat="1" ht="29.25" customHeight="1" x14ac:dyDescent="0.25">
      <c r="A267" s="12" t="s">
        <v>50</v>
      </c>
      <c r="B267" s="20" t="s">
        <v>444</v>
      </c>
      <c r="C267" s="13" t="s">
        <v>445</v>
      </c>
      <c r="D267" s="14" t="s">
        <v>15</v>
      </c>
      <c r="E267" s="14" t="s">
        <v>25</v>
      </c>
      <c r="F267" s="66">
        <v>7</v>
      </c>
    </row>
    <row r="268" spans="1:6" s="6" customFormat="1" ht="29.25" customHeight="1" x14ac:dyDescent="0.25">
      <c r="A268" s="12" t="s">
        <v>51</v>
      </c>
      <c r="B268" s="20" t="s">
        <v>306</v>
      </c>
      <c r="C268" s="13" t="s">
        <v>226</v>
      </c>
      <c r="D268" s="14" t="s">
        <v>15</v>
      </c>
      <c r="E268" s="14" t="s">
        <v>25</v>
      </c>
      <c r="F268" s="66">
        <v>6</v>
      </c>
    </row>
    <row r="269" spans="1:6" s="6" customFormat="1" ht="29.25" customHeight="1" x14ac:dyDescent="0.25">
      <c r="A269" s="12" t="s">
        <v>52</v>
      </c>
      <c r="B269" s="20" t="s">
        <v>412</v>
      </c>
      <c r="C269" s="13" t="s">
        <v>130</v>
      </c>
      <c r="D269" s="14" t="s">
        <v>15</v>
      </c>
      <c r="E269" s="14" t="s">
        <v>25</v>
      </c>
      <c r="F269" s="66">
        <v>126</v>
      </c>
    </row>
    <row r="270" spans="1:6" s="6" customFormat="1" ht="29.25" customHeight="1" x14ac:dyDescent="0.25">
      <c r="A270" s="12" t="s">
        <v>62</v>
      </c>
      <c r="B270" s="20" t="s">
        <v>324</v>
      </c>
      <c r="C270" s="13" t="s">
        <v>148</v>
      </c>
      <c r="D270" s="14" t="s">
        <v>15</v>
      </c>
      <c r="E270" s="14" t="s">
        <v>25</v>
      </c>
      <c r="F270" s="66">
        <v>15</v>
      </c>
    </row>
    <row r="271" spans="1:6" s="6" customFormat="1" ht="29.25" customHeight="1" x14ac:dyDescent="0.25">
      <c r="A271" s="12" t="s">
        <v>63</v>
      </c>
      <c r="B271" s="20" t="s">
        <v>328</v>
      </c>
      <c r="C271" s="13" t="s">
        <v>149</v>
      </c>
      <c r="D271" s="14" t="s">
        <v>15</v>
      </c>
      <c r="E271" s="14" t="s">
        <v>25</v>
      </c>
      <c r="F271" s="66">
        <v>4</v>
      </c>
    </row>
    <row r="272" spans="1:6" s="6" customFormat="1" ht="29.25" customHeight="1" x14ac:dyDescent="0.25">
      <c r="A272" s="12" t="s">
        <v>64</v>
      </c>
      <c r="B272" s="20" t="s">
        <v>525</v>
      </c>
      <c r="C272" s="13" t="s">
        <v>150</v>
      </c>
      <c r="D272" s="14" t="s">
        <v>15</v>
      </c>
      <c r="E272" s="14" t="s">
        <v>25</v>
      </c>
      <c r="F272" s="66">
        <v>3</v>
      </c>
    </row>
    <row r="273" spans="1:6" s="6" customFormat="1" ht="29.25" customHeight="1" x14ac:dyDescent="0.25">
      <c r="A273" s="12" t="s">
        <v>65</v>
      </c>
      <c r="B273" s="20" t="s">
        <v>526</v>
      </c>
      <c r="C273" s="13" t="s">
        <v>527</v>
      </c>
      <c r="D273" s="14" t="s">
        <v>61</v>
      </c>
      <c r="E273" s="14" t="s">
        <v>7</v>
      </c>
      <c r="F273" s="66">
        <v>1</v>
      </c>
    </row>
    <row r="274" spans="1:6" s="11" customFormat="1" ht="29.25" customHeight="1" x14ac:dyDescent="0.25">
      <c r="A274" s="31" t="s">
        <v>182</v>
      </c>
      <c r="B274" s="26" t="s">
        <v>528</v>
      </c>
      <c r="C274" s="26"/>
      <c r="D274" s="28"/>
      <c r="E274" s="28"/>
      <c r="F274" s="65"/>
    </row>
    <row r="275" spans="1:6" s="6" customFormat="1" ht="29.25" customHeight="1" x14ac:dyDescent="0.25">
      <c r="A275" s="12" t="s">
        <v>4</v>
      </c>
      <c r="B275" s="20" t="s">
        <v>469</v>
      </c>
      <c r="C275" s="13" t="s">
        <v>188</v>
      </c>
      <c r="D275" s="14" t="s">
        <v>12</v>
      </c>
      <c r="E275" s="14" t="s">
        <v>25</v>
      </c>
      <c r="F275" s="66">
        <v>14</v>
      </c>
    </row>
    <row r="276" spans="1:6" s="6" customFormat="1" ht="29.25" customHeight="1" x14ac:dyDescent="0.25">
      <c r="A276" s="12" t="s">
        <v>8</v>
      </c>
      <c r="B276" s="20" t="s">
        <v>470</v>
      </c>
      <c r="C276" s="13" t="s">
        <v>471</v>
      </c>
      <c r="D276" s="14" t="s">
        <v>12</v>
      </c>
      <c r="E276" s="14" t="s">
        <v>25</v>
      </c>
      <c r="F276" s="66">
        <v>1</v>
      </c>
    </row>
    <row r="277" spans="1:6" s="6" customFormat="1" ht="29.25" customHeight="1" x14ac:dyDescent="0.25">
      <c r="A277" s="12" t="s">
        <v>10</v>
      </c>
      <c r="B277" s="20" t="s">
        <v>406</v>
      </c>
      <c r="C277" s="13" t="s">
        <v>407</v>
      </c>
      <c r="D277" s="14" t="s">
        <v>18</v>
      </c>
      <c r="E277" s="14" t="s">
        <v>25</v>
      </c>
      <c r="F277" s="66">
        <v>1</v>
      </c>
    </row>
    <row r="278" spans="1:6" s="6" customFormat="1" ht="29.25" customHeight="1" x14ac:dyDescent="0.25">
      <c r="A278" s="12" t="s">
        <v>13</v>
      </c>
      <c r="B278" s="20" t="s">
        <v>430</v>
      </c>
      <c r="C278" s="13" t="s">
        <v>219</v>
      </c>
      <c r="D278" s="14" t="s">
        <v>15</v>
      </c>
      <c r="E278" s="14" t="s">
        <v>25</v>
      </c>
      <c r="F278" s="66">
        <v>1</v>
      </c>
    </row>
    <row r="279" spans="1:6" s="6" customFormat="1" ht="29.25" customHeight="1" x14ac:dyDescent="0.25">
      <c r="A279" s="12" t="s">
        <v>14</v>
      </c>
      <c r="B279" s="20" t="s">
        <v>434</v>
      </c>
      <c r="C279" s="13" t="s">
        <v>433</v>
      </c>
      <c r="D279" s="14" t="s">
        <v>15</v>
      </c>
      <c r="E279" s="14" t="s">
        <v>25</v>
      </c>
      <c r="F279" s="66">
        <v>59</v>
      </c>
    </row>
    <row r="280" spans="1:6" s="6" customFormat="1" ht="29.25" customHeight="1" x14ac:dyDescent="0.25">
      <c r="A280" s="12" t="s">
        <v>16</v>
      </c>
      <c r="B280" s="20" t="s">
        <v>437</v>
      </c>
      <c r="C280" s="13" t="s">
        <v>438</v>
      </c>
      <c r="D280" s="14" t="s">
        <v>18</v>
      </c>
      <c r="E280" s="14" t="s">
        <v>25</v>
      </c>
      <c r="F280" s="66">
        <v>4</v>
      </c>
    </row>
    <row r="281" spans="1:6" s="6" customFormat="1" ht="29.25" customHeight="1" x14ac:dyDescent="0.25">
      <c r="A281" s="12" t="s">
        <v>17</v>
      </c>
      <c r="B281" s="20" t="s">
        <v>529</v>
      </c>
      <c r="C281" s="13" t="s">
        <v>530</v>
      </c>
      <c r="D281" s="14" t="s">
        <v>15</v>
      </c>
      <c r="E281" s="14" t="s">
        <v>25</v>
      </c>
      <c r="F281" s="66">
        <v>1</v>
      </c>
    </row>
    <row r="282" spans="1:6" s="6" customFormat="1" ht="29.25" customHeight="1" x14ac:dyDescent="0.25">
      <c r="A282" s="12" t="s">
        <v>19</v>
      </c>
      <c r="B282" s="20" t="s">
        <v>306</v>
      </c>
      <c r="C282" s="13" t="s">
        <v>226</v>
      </c>
      <c r="D282" s="14" t="s">
        <v>15</v>
      </c>
      <c r="E282" s="14" t="s">
        <v>25</v>
      </c>
      <c r="F282" s="66">
        <v>2</v>
      </c>
    </row>
    <row r="283" spans="1:6" s="6" customFormat="1" ht="29.25" customHeight="1" x14ac:dyDescent="0.25">
      <c r="A283" s="12" t="s">
        <v>20</v>
      </c>
      <c r="B283" s="20" t="s">
        <v>412</v>
      </c>
      <c r="C283" s="13" t="s">
        <v>130</v>
      </c>
      <c r="D283" s="14" t="s">
        <v>15</v>
      </c>
      <c r="E283" s="14" t="s">
        <v>25</v>
      </c>
      <c r="F283" s="66">
        <v>7</v>
      </c>
    </row>
    <row r="284" spans="1:6" s="6" customFormat="1" ht="29.25" customHeight="1" x14ac:dyDescent="0.25">
      <c r="A284" s="12" t="s">
        <v>21</v>
      </c>
      <c r="B284" s="20" t="s">
        <v>456</v>
      </c>
      <c r="C284" s="13" t="s">
        <v>147</v>
      </c>
      <c r="D284" s="14" t="s">
        <v>15</v>
      </c>
      <c r="E284" s="14" t="s">
        <v>25</v>
      </c>
      <c r="F284" s="66">
        <v>1</v>
      </c>
    </row>
    <row r="285" spans="1:6" s="6" customFormat="1" ht="29.25" customHeight="1" x14ac:dyDescent="0.25">
      <c r="A285" s="12" t="s">
        <v>22</v>
      </c>
      <c r="B285" s="20" t="s">
        <v>324</v>
      </c>
      <c r="C285" s="13" t="s">
        <v>148</v>
      </c>
      <c r="D285" s="14" t="s">
        <v>15</v>
      </c>
      <c r="E285" s="14" t="s">
        <v>25</v>
      </c>
      <c r="F285" s="66">
        <v>3</v>
      </c>
    </row>
    <row r="286" spans="1:6" s="6" customFormat="1" ht="29.25" customHeight="1" x14ac:dyDescent="0.25">
      <c r="A286" s="12" t="s">
        <v>23</v>
      </c>
      <c r="B286" s="20" t="s">
        <v>329</v>
      </c>
      <c r="C286" s="13" t="s">
        <v>150</v>
      </c>
      <c r="D286" s="14" t="s">
        <v>15</v>
      </c>
      <c r="E286" s="14" t="s">
        <v>25</v>
      </c>
      <c r="F286" s="66">
        <v>2</v>
      </c>
    </row>
    <row r="287" spans="1:6" s="6" customFormat="1" ht="29.25" customHeight="1" x14ac:dyDescent="0.25">
      <c r="A287" s="12" t="s">
        <v>24</v>
      </c>
      <c r="B287" s="20" t="s">
        <v>525</v>
      </c>
      <c r="C287" s="13" t="s">
        <v>150</v>
      </c>
      <c r="D287" s="14" t="s">
        <v>15</v>
      </c>
      <c r="E287" s="14" t="s">
        <v>25</v>
      </c>
      <c r="F287" s="66">
        <v>1</v>
      </c>
    </row>
    <row r="288" spans="1:6" s="6" customFormat="1" ht="29.25" customHeight="1" x14ac:dyDescent="0.25">
      <c r="A288" s="12" t="s">
        <v>26</v>
      </c>
      <c r="B288" s="20" t="s">
        <v>330</v>
      </c>
      <c r="C288" s="13" t="s">
        <v>152</v>
      </c>
      <c r="D288" s="14" t="s">
        <v>15</v>
      </c>
      <c r="E288" s="14" t="s">
        <v>25</v>
      </c>
      <c r="F288" s="66">
        <v>1</v>
      </c>
    </row>
    <row r="289" spans="1:6" s="6" customFormat="1" ht="29.25" customHeight="1" x14ac:dyDescent="0.25">
      <c r="A289" s="12" t="s">
        <v>27</v>
      </c>
      <c r="B289" s="20" t="s">
        <v>531</v>
      </c>
      <c r="C289" s="13" t="s">
        <v>163</v>
      </c>
      <c r="D289" s="14" t="s">
        <v>15</v>
      </c>
      <c r="E289" s="14" t="s">
        <v>25</v>
      </c>
      <c r="F289" s="66">
        <v>3</v>
      </c>
    </row>
    <row r="290" spans="1:6" s="6" customFormat="1" ht="29.25" customHeight="1" x14ac:dyDescent="0.25">
      <c r="A290" s="12" t="s">
        <v>29</v>
      </c>
      <c r="B290" s="20" t="s">
        <v>417</v>
      </c>
      <c r="C290" s="13" t="s">
        <v>418</v>
      </c>
      <c r="D290" s="14" t="s">
        <v>15</v>
      </c>
      <c r="E290" s="14" t="s">
        <v>25</v>
      </c>
      <c r="F290" s="66">
        <v>1</v>
      </c>
    </row>
    <row r="291" spans="1:6" s="11" customFormat="1" ht="29.25" customHeight="1" x14ac:dyDescent="0.25">
      <c r="A291" s="31" t="s">
        <v>196</v>
      </c>
      <c r="B291" s="26" t="s">
        <v>532</v>
      </c>
      <c r="C291" s="34"/>
      <c r="D291" s="28"/>
      <c r="E291" s="10"/>
      <c r="F291" s="65"/>
    </row>
    <row r="292" spans="1:6" s="6" customFormat="1" ht="29.25" customHeight="1" x14ac:dyDescent="0.25">
      <c r="A292" s="12" t="s">
        <v>4</v>
      </c>
      <c r="B292" s="20" t="s">
        <v>503</v>
      </c>
      <c r="C292" s="13" t="s">
        <v>183</v>
      </c>
      <c r="D292" s="14" t="s">
        <v>12</v>
      </c>
      <c r="E292" s="14" t="s">
        <v>25</v>
      </c>
      <c r="F292" s="66">
        <v>38</v>
      </c>
    </row>
    <row r="293" spans="1:6" s="6" customFormat="1" ht="29.25" customHeight="1" x14ac:dyDescent="0.25">
      <c r="A293" s="12" t="s">
        <v>8</v>
      </c>
      <c r="B293" s="20" t="s">
        <v>425</v>
      </c>
      <c r="C293" s="13" t="s">
        <v>185</v>
      </c>
      <c r="D293" s="14" t="s">
        <v>12</v>
      </c>
      <c r="E293" s="14" t="s">
        <v>25</v>
      </c>
      <c r="F293" s="66">
        <v>11</v>
      </c>
    </row>
    <row r="294" spans="1:6" s="6" customFormat="1" ht="29.25" customHeight="1" x14ac:dyDescent="0.25">
      <c r="A294" s="12" t="s">
        <v>10</v>
      </c>
      <c r="B294" s="20" t="s">
        <v>406</v>
      </c>
      <c r="C294" s="13" t="s">
        <v>407</v>
      </c>
      <c r="D294" s="14" t="s">
        <v>18</v>
      </c>
      <c r="E294" s="14" t="s">
        <v>25</v>
      </c>
      <c r="F294" s="66">
        <v>47</v>
      </c>
    </row>
    <row r="295" spans="1:6" s="6" customFormat="1" ht="29.25" customHeight="1" x14ac:dyDescent="0.25">
      <c r="A295" s="12" t="s">
        <v>13</v>
      </c>
      <c r="B295" s="20" t="s">
        <v>533</v>
      </c>
      <c r="C295" s="13" t="s">
        <v>534</v>
      </c>
      <c r="D295" s="14" t="s">
        <v>61</v>
      </c>
      <c r="E295" s="14" t="s">
        <v>25</v>
      </c>
      <c r="F295" s="66">
        <v>2</v>
      </c>
    </row>
    <row r="296" spans="1:6" s="6" customFormat="1" ht="29.25" customHeight="1" x14ac:dyDescent="0.25">
      <c r="A296" s="12" t="s">
        <v>14</v>
      </c>
      <c r="B296" s="20" t="s">
        <v>430</v>
      </c>
      <c r="C296" s="13" t="s">
        <v>219</v>
      </c>
      <c r="D296" s="14" t="s">
        <v>15</v>
      </c>
      <c r="E296" s="14" t="s">
        <v>25</v>
      </c>
      <c r="F296" s="66">
        <v>2</v>
      </c>
    </row>
    <row r="297" spans="1:6" s="6" customFormat="1" ht="29.25" customHeight="1" x14ac:dyDescent="0.25">
      <c r="A297" s="12" t="s">
        <v>16</v>
      </c>
      <c r="B297" s="20" t="s">
        <v>431</v>
      </c>
      <c r="C297" s="13" t="s">
        <v>199</v>
      </c>
      <c r="D297" s="14" t="s">
        <v>61</v>
      </c>
      <c r="E297" s="14" t="s">
        <v>25</v>
      </c>
      <c r="F297" s="66">
        <v>10</v>
      </c>
    </row>
    <row r="298" spans="1:6" s="6" customFormat="1" ht="29.25" customHeight="1" x14ac:dyDescent="0.25">
      <c r="A298" s="12" t="s">
        <v>17</v>
      </c>
      <c r="B298" s="20" t="s">
        <v>535</v>
      </c>
      <c r="C298" s="13" t="s">
        <v>536</v>
      </c>
      <c r="D298" s="14" t="s">
        <v>15</v>
      </c>
      <c r="E298" s="14" t="s">
        <v>25</v>
      </c>
      <c r="F298" s="66">
        <v>2</v>
      </c>
    </row>
    <row r="299" spans="1:6" s="6" customFormat="1" ht="29.25" customHeight="1" x14ac:dyDescent="0.25">
      <c r="A299" s="12" t="s">
        <v>19</v>
      </c>
      <c r="B299" s="20" t="s">
        <v>434</v>
      </c>
      <c r="C299" s="13" t="s">
        <v>433</v>
      </c>
      <c r="D299" s="14" t="s">
        <v>15</v>
      </c>
      <c r="E299" s="14" t="s">
        <v>25</v>
      </c>
      <c r="F299" s="66">
        <v>71</v>
      </c>
    </row>
    <row r="300" spans="1:6" s="6" customFormat="1" ht="29.25" customHeight="1" x14ac:dyDescent="0.25">
      <c r="A300" s="12" t="s">
        <v>20</v>
      </c>
      <c r="B300" s="20" t="s">
        <v>479</v>
      </c>
      <c r="C300" s="13" t="s">
        <v>480</v>
      </c>
      <c r="D300" s="14" t="s">
        <v>18</v>
      </c>
      <c r="E300" s="14" t="s">
        <v>25</v>
      </c>
      <c r="F300" s="66">
        <v>178</v>
      </c>
    </row>
    <row r="301" spans="1:6" s="6" customFormat="1" ht="29.25" customHeight="1" x14ac:dyDescent="0.25">
      <c r="A301" s="12" t="s">
        <v>21</v>
      </c>
      <c r="B301" s="20" t="s">
        <v>537</v>
      </c>
      <c r="C301" s="13" t="s">
        <v>538</v>
      </c>
      <c r="D301" s="14" t="s">
        <v>15</v>
      </c>
      <c r="E301" s="14" t="s">
        <v>25</v>
      </c>
      <c r="F301" s="66">
        <v>178</v>
      </c>
    </row>
    <row r="302" spans="1:6" s="6" customFormat="1" ht="29.25" customHeight="1" x14ac:dyDescent="0.25">
      <c r="A302" s="12" t="s">
        <v>22</v>
      </c>
      <c r="B302" s="20" t="s">
        <v>439</v>
      </c>
      <c r="C302" s="13" t="s">
        <v>440</v>
      </c>
      <c r="D302" s="14" t="s">
        <v>15</v>
      </c>
      <c r="E302" s="14" t="s">
        <v>25</v>
      </c>
      <c r="F302" s="66">
        <v>10</v>
      </c>
    </row>
    <row r="303" spans="1:6" s="6" customFormat="1" ht="29.25" customHeight="1" x14ac:dyDescent="0.25">
      <c r="A303" s="12" t="s">
        <v>23</v>
      </c>
      <c r="B303" s="20" t="s">
        <v>483</v>
      </c>
      <c r="C303" s="13" t="s">
        <v>484</v>
      </c>
      <c r="D303" s="14" t="s">
        <v>15</v>
      </c>
      <c r="E303" s="14" t="s">
        <v>25</v>
      </c>
      <c r="F303" s="66">
        <v>12</v>
      </c>
    </row>
    <row r="304" spans="1:6" s="6" customFormat="1" ht="29.25" customHeight="1" x14ac:dyDescent="0.25">
      <c r="A304" s="12" t="s">
        <v>24</v>
      </c>
      <c r="B304" s="20" t="s">
        <v>408</v>
      </c>
      <c r="C304" s="13" t="s">
        <v>67</v>
      </c>
      <c r="D304" s="14" t="s">
        <v>15</v>
      </c>
      <c r="E304" s="14" t="s">
        <v>25</v>
      </c>
      <c r="F304" s="66">
        <v>122</v>
      </c>
    </row>
    <row r="305" spans="1:6" s="6" customFormat="1" ht="29.25" customHeight="1" x14ac:dyDescent="0.25">
      <c r="A305" s="12" t="s">
        <v>26</v>
      </c>
      <c r="B305" s="20" t="s">
        <v>441</v>
      </c>
      <c r="C305" s="13" t="s">
        <v>70</v>
      </c>
      <c r="D305" s="14" t="s">
        <v>15</v>
      </c>
      <c r="E305" s="14" t="s">
        <v>25</v>
      </c>
      <c r="F305" s="66">
        <v>842</v>
      </c>
    </row>
    <row r="306" spans="1:6" s="6" customFormat="1" ht="29.25" customHeight="1" x14ac:dyDescent="0.25">
      <c r="A306" s="12" t="s">
        <v>27</v>
      </c>
      <c r="B306" s="20" t="s">
        <v>409</v>
      </c>
      <c r="C306" s="13" t="s">
        <v>73</v>
      </c>
      <c r="D306" s="14" t="s">
        <v>15</v>
      </c>
      <c r="E306" s="14" t="s">
        <v>25</v>
      </c>
      <c r="F306" s="66">
        <v>460</v>
      </c>
    </row>
    <row r="307" spans="1:6" s="6" customFormat="1" ht="29.25" customHeight="1" x14ac:dyDescent="0.25">
      <c r="A307" s="12" t="s">
        <v>29</v>
      </c>
      <c r="B307" s="20" t="s">
        <v>485</v>
      </c>
      <c r="C307" s="13" t="s">
        <v>76</v>
      </c>
      <c r="D307" s="14" t="s">
        <v>15</v>
      </c>
      <c r="E307" s="14" t="s">
        <v>25</v>
      </c>
      <c r="F307" s="66">
        <v>99</v>
      </c>
    </row>
    <row r="308" spans="1:6" s="6" customFormat="1" ht="29.25" customHeight="1" x14ac:dyDescent="0.25">
      <c r="A308" s="12" t="s">
        <v>30</v>
      </c>
      <c r="B308" s="20" t="s">
        <v>520</v>
      </c>
      <c r="C308" s="13" t="s">
        <v>179</v>
      </c>
      <c r="D308" s="14" t="s">
        <v>15</v>
      </c>
      <c r="E308" s="14" t="s">
        <v>25</v>
      </c>
      <c r="F308" s="66">
        <v>165</v>
      </c>
    </row>
    <row r="309" spans="1:6" s="6" customFormat="1" ht="29.25" customHeight="1" x14ac:dyDescent="0.25">
      <c r="A309" s="12" t="s">
        <v>31</v>
      </c>
      <c r="B309" s="20" t="s">
        <v>539</v>
      </c>
      <c r="C309" s="13" t="s">
        <v>540</v>
      </c>
      <c r="D309" s="14" t="s">
        <v>15</v>
      </c>
      <c r="E309" s="14" t="s">
        <v>25</v>
      </c>
      <c r="F309" s="66">
        <v>114</v>
      </c>
    </row>
    <row r="310" spans="1:6" s="6" customFormat="1" ht="29.25" customHeight="1" x14ac:dyDescent="0.25">
      <c r="A310" s="12" t="s">
        <v>32</v>
      </c>
      <c r="B310" s="20" t="s">
        <v>541</v>
      </c>
      <c r="C310" s="13" t="s">
        <v>92</v>
      </c>
      <c r="D310" s="14" t="s">
        <v>15</v>
      </c>
      <c r="E310" s="14" t="s">
        <v>25</v>
      </c>
      <c r="F310" s="66">
        <v>14</v>
      </c>
    </row>
    <row r="311" spans="1:6" s="6" customFormat="1" ht="29.25" customHeight="1" x14ac:dyDescent="0.25">
      <c r="A311" s="12" t="s">
        <v>33</v>
      </c>
      <c r="B311" s="20" t="s">
        <v>486</v>
      </c>
      <c r="C311" s="13" t="s">
        <v>171</v>
      </c>
      <c r="D311" s="14" t="s">
        <v>15</v>
      </c>
      <c r="E311" s="14" t="s">
        <v>25</v>
      </c>
      <c r="F311" s="66">
        <v>14</v>
      </c>
    </row>
    <row r="312" spans="1:6" s="6" customFormat="1" ht="29.25" customHeight="1" x14ac:dyDescent="0.25">
      <c r="A312" s="12" t="s">
        <v>35</v>
      </c>
      <c r="B312" s="20" t="s">
        <v>412</v>
      </c>
      <c r="C312" s="13" t="s">
        <v>130</v>
      </c>
      <c r="D312" s="14" t="s">
        <v>15</v>
      </c>
      <c r="E312" s="14" t="s">
        <v>25</v>
      </c>
      <c r="F312" s="66">
        <v>444</v>
      </c>
    </row>
    <row r="313" spans="1:6" s="6" customFormat="1" ht="29.25" customHeight="1" x14ac:dyDescent="0.25">
      <c r="A313" s="12" t="s">
        <v>36</v>
      </c>
      <c r="B313" s="20" t="s">
        <v>415</v>
      </c>
      <c r="C313" s="13" t="s">
        <v>416</v>
      </c>
      <c r="D313" s="14" t="s">
        <v>15</v>
      </c>
      <c r="E313" s="14" t="s">
        <v>25</v>
      </c>
      <c r="F313" s="66">
        <v>4</v>
      </c>
    </row>
    <row r="314" spans="1:6" s="6" customFormat="1" ht="29.25" customHeight="1" x14ac:dyDescent="0.25">
      <c r="A314" s="12" t="s">
        <v>37</v>
      </c>
      <c r="B314" s="20" t="s">
        <v>458</v>
      </c>
      <c r="C314" s="13" t="s">
        <v>163</v>
      </c>
      <c r="D314" s="14" t="s">
        <v>15</v>
      </c>
      <c r="E314" s="14" t="s">
        <v>25</v>
      </c>
      <c r="F314" s="66">
        <v>94</v>
      </c>
    </row>
    <row r="315" spans="1:6" s="6" customFormat="1" ht="29.25" customHeight="1" x14ac:dyDescent="0.25">
      <c r="A315" s="12" t="s">
        <v>38</v>
      </c>
      <c r="B315" s="20" t="s">
        <v>542</v>
      </c>
      <c r="C315" s="13" t="s">
        <v>164</v>
      </c>
      <c r="D315" s="14" t="s">
        <v>15</v>
      </c>
      <c r="E315" s="14" t="s">
        <v>25</v>
      </c>
      <c r="F315" s="66">
        <v>856</v>
      </c>
    </row>
    <row r="316" spans="1:6" s="6" customFormat="1" ht="29.25" customHeight="1" x14ac:dyDescent="0.25">
      <c r="A316" s="12" t="s">
        <v>39</v>
      </c>
      <c r="B316" s="20" t="s">
        <v>465</v>
      </c>
      <c r="C316" s="13" t="s">
        <v>166</v>
      </c>
      <c r="D316" s="14" t="s">
        <v>15</v>
      </c>
      <c r="E316" s="14" t="s">
        <v>25</v>
      </c>
      <c r="F316" s="66">
        <v>2081</v>
      </c>
    </row>
    <row r="317" spans="1:6" s="35" customFormat="1" ht="29.25" customHeight="1" x14ac:dyDescent="0.25">
      <c r="A317" s="31" t="s">
        <v>197</v>
      </c>
      <c r="B317" s="26" t="s">
        <v>543</v>
      </c>
      <c r="C317" s="34"/>
      <c r="D317" s="28"/>
      <c r="E317" s="10"/>
      <c r="F317" s="65"/>
    </row>
    <row r="318" spans="1:6" s="30" customFormat="1" ht="29.25" customHeight="1" x14ac:dyDescent="0.25">
      <c r="A318" s="12" t="s">
        <v>4</v>
      </c>
      <c r="B318" s="20" t="s">
        <v>423</v>
      </c>
      <c r="C318" s="13" t="s">
        <v>424</v>
      </c>
      <c r="D318" s="14" t="s">
        <v>12</v>
      </c>
      <c r="E318" s="14" t="s">
        <v>25</v>
      </c>
      <c r="F318" s="66">
        <v>2</v>
      </c>
    </row>
    <row r="319" spans="1:6" s="30" customFormat="1" ht="29.25" customHeight="1" x14ac:dyDescent="0.25">
      <c r="A319" s="12" t="s">
        <v>8</v>
      </c>
      <c r="B319" s="20" t="s">
        <v>425</v>
      </c>
      <c r="C319" s="13" t="s">
        <v>185</v>
      </c>
      <c r="D319" s="14" t="s">
        <v>12</v>
      </c>
      <c r="E319" s="14" t="s">
        <v>25</v>
      </c>
      <c r="F319" s="66">
        <v>8</v>
      </c>
    </row>
    <row r="320" spans="1:6" s="30" customFormat="1" ht="29.25" customHeight="1" x14ac:dyDescent="0.25">
      <c r="A320" s="12" t="s">
        <v>10</v>
      </c>
      <c r="B320" s="20" t="s">
        <v>469</v>
      </c>
      <c r="C320" s="13" t="s">
        <v>188</v>
      </c>
      <c r="D320" s="14" t="s">
        <v>12</v>
      </c>
      <c r="E320" s="14" t="s">
        <v>25</v>
      </c>
      <c r="F320" s="66">
        <v>10</v>
      </c>
    </row>
    <row r="321" spans="1:6" s="30" customFormat="1" ht="29.25" customHeight="1" x14ac:dyDescent="0.25">
      <c r="A321" s="12" t="s">
        <v>13</v>
      </c>
      <c r="B321" s="20" t="s">
        <v>483</v>
      </c>
      <c r="C321" s="13" t="s">
        <v>484</v>
      </c>
      <c r="D321" s="14" t="s">
        <v>15</v>
      </c>
      <c r="E321" s="14" t="s">
        <v>25</v>
      </c>
      <c r="F321" s="66">
        <v>1</v>
      </c>
    </row>
    <row r="322" spans="1:6" s="30" customFormat="1" ht="29.25" customHeight="1" x14ac:dyDescent="0.25">
      <c r="A322" s="12" t="s">
        <v>14</v>
      </c>
      <c r="B322" s="20" t="s">
        <v>408</v>
      </c>
      <c r="C322" s="13" t="s">
        <v>67</v>
      </c>
      <c r="D322" s="14" t="s">
        <v>15</v>
      </c>
      <c r="E322" s="14" t="s">
        <v>25</v>
      </c>
      <c r="F322" s="66">
        <v>112</v>
      </c>
    </row>
    <row r="323" spans="1:6" s="30" customFormat="1" ht="29.25" customHeight="1" x14ac:dyDescent="0.25">
      <c r="A323" s="12" t="s">
        <v>16</v>
      </c>
      <c r="B323" s="20" t="s">
        <v>441</v>
      </c>
      <c r="C323" s="13" t="s">
        <v>70</v>
      </c>
      <c r="D323" s="14" t="s">
        <v>15</v>
      </c>
      <c r="E323" s="14" t="s">
        <v>25</v>
      </c>
      <c r="F323" s="66">
        <v>100</v>
      </c>
    </row>
    <row r="324" spans="1:6" s="30" customFormat="1" ht="29.25" customHeight="1" x14ac:dyDescent="0.25">
      <c r="A324" s="12" t="s">
        <v>17</v>
      </c>
      <c r="B324" s="20" t="s">
        <v>409</v>
      </c>
      <c r="C324" s="13" t="s">
        <v>73</v>
      </c>
      <c r="D324" s="14" t="s">
        <v>15</v>
      </c>
      <c r="E324" s="14" t="s">
        <v>25</v>
      </c>
      <c r="F324" s="66">
        <v>198</v>
      </c>
    </row>
    <row r="325" spans="1:6" s="30" customFormat="1" ht="29.25" customHeight="1" x14ac:dyDescent="0.25">
      <c r="A325" s="12" t="s">
        <v>19</v>
      </c>
      <c r="B325" s="20" t="s">
        <v>544</v>
      </c>
      <c r="C325" s="13" t="s">
        <v>76</v>
      </c>
      <c r="D325" s="14" t="s">
        <v>15</v>
      </c>
      <c r="E325" s="14" t="s">
        <v>25</v>
      </c>
      <c r="F325" s="66">
        <v>42</v>
      </c>
    </row>
    <row r="326" spans="1:6" s="30" customFormat="1" ht="29.25" customHeight="1" x14ac:dyDescent="0.25">
      <c r="A326" s="12" t="s">
        <v>20</v>
      </c>
      <c r="B326" s="20" t="s">
        <v>539</v>
      </c>
      <c r="C326" s="13" t="s">
        <v>540</v>
      </c>
      <c r="D326" s="14" t="s">
        <v>15</v>
      </c>
      <c r="E326" s="14" t="s">
        <v>25</v>
      </c>
      <c r="F326" s="66">
        <v>14</v>
      </c>
    </row>
    <row r="327" spans="1:6" s="30" customFormat="1" ht="29.25" customHeight="1" x14ac:dyDescent="0.25">
      <c r="A327" s="12" t="s">
        <v>21</v>
      </c>
      <c r="B327" s="20" t="s">
        <v>295</v>
      </c>
      <c r="C327" s="13" t="s">
        <v>173</v>
      </c>
      <c r="D327" s="14" t="s">
        <v>15</v>
      </c>
      <c r="E327" s="14" t="s">
        <v>25</v>
      </c>
      <c r="F327" s="66">
        <v>14</v>
      </c>
    </row>
    <row r="328" spans="1:6" s="30" customFormat="1" ht="29.25" customHeight="1" x14ac:dyDescent="0.25">
      <c r="A328" s="12" t="s">
        <v>22</v>
      </c>
      <c r="B328" s="20" t="s">
        <v>300</v>
      </c>
      <c r="C328" s="13" t="s">
        <v>301</v>
      </c>
      <c r="D328" s="14" t="s">
        <v>15</v>
      </c>
      <c r="E328" s="14" t="s">
        <v>25</v>
      </c>
      <c r="F328" s="66">
        <v>16</v>
      </c>
    </row>
    <row r="329" spans="1:6" s="30" customFormat="1" ht="29.25" customHeight="1" x14ac:dyDescent="0.25">
      <c r="A329" s="12" t="s">
        <v>23</v>
      </c>
      <c r="B329" s="20" t="s">
        <v>306</v>
      </c>
      <c r="C329" s="13" t="s">
        <v>226</v>
      </c>
      <c r="D329" s="14" t="s">
        <v>15</v>
      </c>
      <c r="E329" s="14" t="s">
        <v>25</v>
      </c>
      <c r="F329" s="66">
        <v>13</v>
      </c>
    </row>
    <row r="330" spans="1:6" s="30" customFormat="1" ht="29.25" customHeight="1" x14ac:dyDescent="0.25">
      <c r="A330" s="12" t="s">
        <v>24</v>
      </c>
      <c r="B330" s="20" t="s">
        <v>412</v>
      </c>
      <c r="C330" s="13" t="s">
        <v>130</v>
      </c>
      <c r="D330" s="14" t="s">
        <v>15</v>
      </c>
      <c r="E330" s="14" t="s">
        <v>25</v>
      </c>
      <c r="F330" s="66">
        <v>32</v>
      </c>
    </row>
    <row r="331" spans="1:6" s="30" customFormat="1" ht="29.25" customHeight="1" x14ac:dyDescent="0.25">
      <c r="A331" s="12" t="s">
        <v>26</v>
      </c>
      <c r="B331" s="20" t="s">
        <v>545</v>
      </c>
      <c r="C331" s="13" t="s">
        <v>546</v>
      </c>
      <c r="D331" s="14" t="s">
        <v>15</v>
      </c>
      <c r="E331" s="14" t="s">
        <v>25</v>
      </c>
      <c r="F331" s="66">
        <v>2</v>
      </c>
    </row>
    <row r="332" spans="1:6" s="30" customFormat="1" ht="29.25" customHeight="1" x14ac:dyDescent="0.25">
      <c r="A332" s="12" t="s">
        <v>27</v>
      </c>
      <c r="B332" s="20" t="s">
        <v>324</v>
      </c>
      <c r="C332" s="13" t="s">
        <v>148</v>
      </c>
      <c r="D332" s="14" t="s">
        <v>15</v>
      </c>
      <c r="E332" s="14" t="s">
        <v>25</v>
      </c>
      <c r="F332" s="66">
        <v>12</v>
      </c>
    </row>
    <row r="333" spans="1:6" s="30" customFormat="1" ht="29.25" customHeight="1" x14ac:dyDescent="0.25">
      <c r="A333" s="12" t="s">
        <v>29</v>
      </c>
      <c r="B333" s="20" t="s">
        <v>415</v>
      </c>
      <c r="C333" s="13" t="s">
        <v>416</v>
      </c>
      <c r="D333" s="14" t="s">
        <v>15</v>
      </c>
      <c r="E333" s="14" t="s">
        <v>25</v>
      </c>
      <c r="F333" s="66">
        <v>5</v>
      </c>
    </row>
    <row r="334" spans="1:6" s="30" customFormat="1" ht="29.25" customHeight="1" x14ac:dyDescent="0.25">
      <c r="A334" s="12" t="s">
        <v>30</v>
      </c>
      <c r="B334" s="20" t="s">
        <v>459</v>
      </c>
      <c r="C334" s="13" t="s">
        <v>223</v>
      </c>
      <c r="D334" s="14" t="s">
        <v>15</v>
      </c>
      <c r="E334" s="14" t="s">
        <v>25</v>
      </c>
      <c r="F334" s="66">
        <v>10</v>
      </c>
    </row>
    <row r="335" spans="1:6" s="30" customFormat="1" ht="29.25" customHeight="1" x14ac:dyDescent="0.25">
      <c r="A335" s="12" t="s">
        <v>31</v>
      </c>
      <c r="B335" s="20" t="s">
        <v>523</v>
      </c>
      <c r="C335" s="13" t="s">
        <v>524</v>
      </c>
      <c r="D335" s="14" t="s">
        <v>15</v>
      </c>
      <c r="E335" s="14" t="s">
        <v>25</v>
      </c>
      <c r="F335" s="66">
        <v>38</v>
      </c>
    </row>
    <row r="336" spans="1:6" s="30" customFormat="1" ht="29.25" customHeight="1" x14ac:dyDescent="0.25">
      <c r="A336" s="12" t="s">
        <v>32</v>
      </c>
      <c r="B336" s="20" t="s">
        <v>526</v>
      </c>
      <c r="C336" s="13" t="s">
        <v>527</v>
      </c>
      <c r="D336" s="14" t="s">
        <v>61</v>
      </c>
      <c r="E336" s="14" t="s">
        <v>7</v>
      </c>
      <c r="F336" s="66">
        <v>1</v>
      </c>
    </row>
    <row r="337" spans="1:6" s="11" customFormat="1" ht="29.25" customHeight="1" x14ac:dyDescent="0.25">
      <c r="A337" s="31" t="s">
        <v>204</v>
      </c>
      <c r="B337" s="26" t="s">
        <v>547</v>
      </c>
      <c r="C337" s="34"/>
      <c r="D337" s="28"/>
      <c r="E337" s="10"/>
      <c r="F337" s="65"/>
    </row>
    <row r="338" spans="1:6" s="6" customFormat="1" ht="29.25" customHeight="1" x14ac:dyDescent="0.25">
      <c r="A338" s="67" t="s">
        <v>4</v>
      </c>
      <c r="B338" s="70" t="s">
        <v>425</v>
      </c>
      <c r="C338" s="71" t="s">
        <v>185</v>
      </c>
      <c r="D338" s="15" t="s">
        <v>12</v>
      </c>
      <c r="E338" s="14" t="s">
        <v>25</v>
      </c>
      <c r="F338" s="66">
        <v>1</v>
      </c>
    </row>
    <row r="339" spans="1:6" s="6" customFormat="1" ht="29.25" customHeight="1" x14ac:dyDescent="0.25">
      <c r="A339" s="67" t="s">
        <v>8</v>
      </c>
      <c r="B339" s="70" t="s">
        <v>469</v>
      </c>
      <c r="C339" s="71" t="s">
        <v>188</v>
      </c>
      <c r="D339" s="15" t="s">
        <v>12</v>
      </c>
      <c r="E339" s="14" t="s">
        <v>25</v>
      </c>
      <c r="F339" s="66">
        <v>10</v>
      </c>
    </row>
    <row r="340" spans="1:6" s="6" customFormat="1" ht="29.25" customHeight="1" x14ac:dyDescent="0.25">
      <c r="A340" s="67" t="s">
        <v>10</v>
      </c>
      <c r="B340" s="70" t="s">
        <v>470</v>
      </c>
      <c r="C340" s="71" t="s">
        <v>471</v>
      </c>
      <c r="D340" s="15" t="s">
        <v>12</v>
      </c>
      <c r="E340" s="14" t="s">
        <v>25</v>
      </c>
      <c r="F340" s="66">
        <v>25</v>
      </c>
    </row>
    <row r="341" spans="1:6" s="6" customFormat="1" ht="29.25" customHeight="1" x14ac:dyDescent="0.25">
      <c r="A341" s="67" t="s">
        <v>13</v>
      </c>
      <c r="B341" s="70" t="s">
        <v>406</v>
      </c>
      <c r="C341" s="71" t="s">
        <v>407</v>
      </c>
      <c r="D341" s="15" t="s">
        <v>18</v>
      </c>
      <c r="E341" s="14" t="s">
        <v>25</v>
      </c>
      <c r="F341" s="66">
        <v>4</v>
      </c>
    </row>
    <row r="342" spans="1:6" s="6" customFormat="1" ht="29.25" customHeight="1" x14ac:dyDescent="0.25">
      <c r="A342" s="67" t="s">
        <v>14</v>
      </c>
      <c r="B342" s="70" t="s">
        <v>430</v>
      </c>
      <c r="C342" s="71" t="s">
        <v>219</v>
      </c>
      <c r="D342" s="15" t="s">
        <v>15</v>
      </c>
      <c r="E342" s="14" t="s">
        <v>25</v>
      </c>
      <c r="F342" s="66">
        <v>5</v>
      </c>
    </row>
    <row r="343" spans="1:6" s="6" customFormat="1" ht="29.25" customHeight="1" x14ac:dyDescent="0.25">
      <c r="A343" s="67" t="s">
        <v>16</v>
      </c>
      <c r="B343" s="70" t="s">
        <v>431</v>
      </c>
      <c r="C343" s="71" t="s">
        <v>199</v>
      </c>
      <c r="D343" s="15" t="s">
        <v>61</v>
      </c>
      <c r="E343" s="14" t="s">
        <v>25</v>
      </c>
      <c r="F343" s="66">
        <v>34</v>
      </c>
    </row>
    <row r="344" spans="1:6" s="6" customFormat="1" ht="29.25" customHeight="1" x14ac:dyDescent="0.25">
      <c r="A344" s="67" t="s">
        <v>17</v>
      </c>
      <c r="B344" s="70" t="s">
        <v>548</v>
      </c>
      <c r="C344" s="71" t="s">
        <v>549</v>
      </c>
      <c r="D344" s="15" t="s">
        <v>61</v>
      </c>
      <c r="E344" s="14" t="s">
        <v>25</v>
      </c>
      <c r="F344" s="66">
        <v>3</v>
      </c>
    </row>
    <row r="345" spans="1:6" s="6" customFormat="1" ht="29.25" customHeight="1" x14ac:dyDescent="0.25">
      <c r="A345" s="67" t="s">
        <v>19</v>
      </c>
      <c r="B345" s="70" t="s">
        <v>504</v>
      </c>
      <c r="C345" s="71" t="s">
        <v>505</v>
      </c>
      <c r="D345" s="15" t="s">
        <v>61</v>
      </c>
      <c r="E345" s="14" t="s">
        <v>25</v>
      </c>
      <c r="F345" s="66">
        <v>1</v>
      </c>
    </row>
    <row r="346" spans="1:6" s="6" customFormat="1" ht="29.25" customHeight="1" x14ac:dyDescent="0.25">
      <c r="A346" s="67" t="s">
        <v>20</v>
      </c>
      <c r="B346" s="70" t="s">
        <v>550</v>
      </c>
      <c r="C346" s="71" t="s">
        <v>519</v>
      </c>
      <c r="D346" s="15" t="s">
        <v>61</v>
      </c>
      <c r="E346" s="14" t="s">
        <v>25</v>
      </c>
      <c r="F346" s="66">
        <v>3</v>
      </c>
    </row>
    <row r="347" spans="1:6" s="6" customFormat="1" ht="29.25" customHeight="1" x14ac:dyDescent="0.25">
      <c r="A347" s="67" t="s">
        <v>21</v>
      </c>
      <c r="B347" s="70" t="s">
        <v>218</v>
      </c>
      <c r="C347" s="71" t="s">
        <v>219</v>
      </c>
      <c r="D347" s="15" t="s">
        <v>15</v>
      </c>
      <c r="E347" s="14" t="s">
        <v>7</v>
      </c>
      <c r="F347" s="66">
        <v>124</v>
      </c>
    </row>
    <row r="348" spans="1:6" s="6" customFormat="1" ht="29.25" customHeight="1" x14ac:dyDescent="0.25">
      <c r="A348" s="67" t="s">
        <v>22</v>
      </c>
      <c r="B348" s="70" t="s">
        <v>198</v>
      </c>
      <c r="C348" s="71" t="s">
        <v>199</v>
      </c>
      <c r="D348" s="15" t="s">
        <v>61</v>
      </c>
      <c r="E348" s="14" t="s">
        <v>7</v>
      </c>
      <c r="F348" s="66">
        <v>1</v>
      </c>
    </row>
    <row r="349" spans="1:6" s="6" customFormat="1" ht="29.25" customHeight="1" x14ac:dyDescent="0.25">
      <c r="A349" s="67" t="s">
        <v>23</v>
      </c>
      <c r="B349" s="70" t="s">
        <v>56</v>
      </c>
      <c r="C349" s="71" t="s">
        <v>57</v>
      </c>
      <c r="D349" s="15" t="s">
        <v>15</v>
      </c>
      <c r="E349" s="14" t="s">
        <v>7</v>
      </c>
      <c r="F349" s="66">
        <v>8</v>
      </c>
    </row>
    <row r="350" spans="1:6" s="6" customFormat="1" ht="29.25" customHeight="1" x14ac:dyDescent="0.25">
      <c r="A350" s="67" t="s">
        <v>24</v>
      </c>
      <c r="B350" s="70" t="s">
        <v>432</v>
      </c>
      <c r="C350" s="71" t="s">
        <v>433</v>
      </c>
      <c r="D350" s="15" t="s">
        <v>15</v>
      </c>
      <c r="E350" s="14" t="s">
        <v>7</v>
      </c>
      <c r="F350" s="66">
        <v>250</v>
      </c>
    </row>
    <row r="351" spans="1:6" s="6" customFormat="1" ht="29.25" customHeight="1" x14ac:dyDescent="0.25">
      <c r="A351" s="67" t="s">
        <v>26</v>
      </c>
      <c r="B351" s="70" t="s">
        <v>479</v>
      </c>
      <c r="C351" s="71" t="s">
        <v>480</v>
      </c>
      <c r="D351" s="15" t="s">
        <v>18</v>
      </c>
      <c r="E351" s="14" t="s">
        <v>25</v>
      </c>
      <c r="F351" s="66">
        <v>14</v>
      </c>
    </row>
    <row r="352" spans="1:6" s="6" customFormat="1" ht="29.25" customHeight="1" x14ac:dyDescent="0.25">
      <c r="A352" s="67" t="s">
        <v>27</v>
      </c>
      <c r="B352" s="70" t="s">
        <v>551</v>
      </c>
      <c r="C352" s="71" t="s">
        <v>552</v>
      </c>
      <c r="D352" s="15" t="s">
        <v>18</v>
      </c>
      <c r="E352" s="14" t="s">
        <v>25</v>
      </c>
      <c r="F352" s="66">
        <v>1</v>
      </c>
    </row>
    <row r="353" spans="1:6" s="6" customFormat="1" ht="29.25" customHeight="1" x14ac:dyDescent="0.25">
      <c r="A353" s="67" t="s">
        <v>29</v>
      </c>
      <c r="B353" s="70" t="s">
        <v>553</v>
      </c>
      <c r="C353" s="71" t="s">
        <v>200</v>
      </c>
      <c r="D353" s="15" t="s">
        <v>15</v>
      </c>
      <c r="E353" s="14" t="s">
        <v>25</v>
      </c>
      <c r="F353" s="66">
        <v>3</v>
      </c>
    </row>
    <row r="354" spans="1:6" s="6" customFormat="1" ht="29.25" customHeight="1" x14ac:dyDescent="0.25">
      <c r="A354" s="67" t="s">
        <v>30</v>
      </c>
      <c r="B354" s="70" t="s">
        <v>441</v>
      </c>
      <c r="C354" s="71" t="s">
        <v>70</v>
      </c>
      <c r="D354" s="15" t="s">
        <v>15</v>
      </c>
      <c r="E354" s="14" t="s">
        <v>25</v>
      </c>
      <c r="F354" s="66">
        <v>150</v>
      </c>
    </row>
    <row r="355" spans="1:6" s="6" customFormat="1" ht="29.25" customHeight="1" x14ac:dyDescent="0.25">
      <c r="A355" s="67" t="s">
        <v>31</v>
      </c>
      <c r="B355" s="70" t="s">
        <v>409</v>
      </c>
      <c r="C355" s="71" t="s">
        <v>73</v>
      </c>
      <c r="D355" s="15" t="s">
        <v>15</v>
      </c>
      <c r="E355" s="14" t="s">
        <v>25</v>
      </c>
      <c r="F355" s="66">
        <v>2</v>
      </c>
    </row>
    <row r="356" spans="1:6" s="6" customFormat="1" ht="29.25" customHeight="1" x14ac:dyDescent="0.25">
      <c r="A356" s="67" t="s">
        <v>32</v>
      </c>
      <c r="B356" s="70" t="s">
        <v>544</v>
      </c>
      <c r="C356" s="71" t="s">
        <v>76</v>
      </c>
      <c r="D356" s="15" t="s">
        <v>15</v>
      </c>
      <c r="E356" s="14" t="s">
        <v>25</v>
      </c>
      <c r="F356" s="66">
        <v>18</v>
      </c>
    </row>
    <row r="357" spans="1:6" s="6" customFormat="1" ht="29.25" customHeight="1" x14ac:dyDescent="0.25">
      <c r="A357" s="67" t="s">
        <v>33</v>
      </c>
      <c r="B357" s="70" t="s">
        <v>434</v>
      </c>
      <c r="C357" s="71" t="s">
        <v>433</v>
      </c>
      <c r="D357" s="15" t="s">
        <v>15</v>
      </c>
      <c r="E357" s="14" t="s">
        <v>25</v>
      </c>
      <c r="F357" s="66">
        <v>76</v>
      </c>
    </row>
    <row r="358" spans="1:6" s="6" customFormat="1" ht="29.25" customHeight="1" x14ac:dyDescent="0.25">
      <c r="A358" s="67" t="s">
        <v>35</v>
      </c>
      <c r="B358" s="70" t="s">
        <v>554</v>
      </c>
      <c r="C358" s="71" t="s">
        <v>443</v>
      </c>
      <c r="D358" s="15" t="s">
        <v>15</v>
      </c>
      <c r="E358" s="14" t="s">
        <v>25</v>
      </c>
      <c r="F358" s="66">
        <v>62</v>
      </c>
    </row>
    <row r="359" spans="1:6" s="6" customFormat="1" ht="29.25" customHeight="1" x14ac:dyDescent="0.25">
      <c r="A359" s="67" t="s">
        <v>36</v>
      </c>
      <c r="B359" s="70" t="s">
        <v>520</v>
      </c>
      <c r="C359" s="71" t="s">
        <v>179</v>
      </c>
      <c r="D359" s="15" t="s">
        <v>15</v>
      </c>
      <c r="E359" s="14" t="s">
        <v>25</v>
      </c>
      <c r="F359" s="66">
        <v>1</v>
      </c>
    </row>
    <row r="360" spans="1:6" s="6" customFormat="1" ht="29.25" customHeight="1" x14ac:dyDescent="0.25">
      <c r="A360" s="67" t="s">
        <v>37</v>
      </c>
      <c r="B360" s="70" t="s">
        <v>486</v>
      </c>
      <c r="C360" s="71" t="s">
        <v>171</v>
      </c>
      <c r="D360" s="15" t="s">
        <v>15</v>
      </c>
      <c r="E360" s="14" t="s">
        <v>25</v>
      </c>
      <c r="F360" s="66">
        <v>8</v>
      </c>
    </row>
    <row r="361" spans="1:6" s="6" customFormat="1" ht="29.25" customHeight="1" x14ac:dyDescent="0.25">
      <c r="A361" s="67" t="s">
        <v>38</v>
      </c>
      <c r="B361" s="70" t="s">
        <v>555</v>
      </c>
      <c r="C361" s="71" t="s">
        <v>180</v>
      </c>
      <c r="D361" s="15" t="s">
        <v>15</v>
      </c>
      <c r="E361" s="14" t="s">
        <v>25</v>
      </c>
      <c r="F361" s="66">
        <v>96</v>
      </c>
    </row>
    <row r="362" spans="1:6" s="6" customFormat="1" ht="29.25" customHeight="1" x14ac:dyDescent="0.25">
      <c r="A362" s="67" t="s">
        <v>39</v>
      </c>
      <c r="B362" s="70" t="s">
        <v>296</v>
      </c>
      <c r="C362" s="71" t="s">
        <v>297</v>
      </c>
      <c r="D362" s="15" t="s">
        <v>15</v>
      </c>
      <c r="E362" s="14" t="s">
        <v>25</v>
      </c>
      <c r="F362" s="66">
        <v>14</v>
      </c>
    </row>
    <row r="363" spans="1:6" s="6" customFormat="1" ht="29.25" customHeight="1" x14ac:dyDescent="0.25">
      <c r="A363" s="67" t="s">
        <v>40</v>
      </c>
      <c r="B363" s="70" t="s">
        <v>302</v>
      </c>
      <c r="C363" s="71" t="s">
        <v>303</v>
      </c>
      <c r="D363" s="15" t="s">
        <v>15</v>
      </c>
      <c r="E363" s="14" t="s">
        <v>25</v>
      </c>
      <c r="F363" s="66">
        <v>5</v>
      </c>
    </row>
    <row r="364" spans="1:6" s="6" customFormat="1" ht="29.25" customHeight="1" x14ac:dyDescent="0.25">
      <c r="A364" s="67" t="s">
        <v>41</v>
      </c>
      <c r="B364" s="70" t="s">
        <v>306</v>
      </c>
      <c r="C364" s="71" t="s">
        <v>226</v>
      </c>
      <c r="D364" s="15" t="s">
        <v>15</v>
      </c>
      <c r="E364" s="14" t="s">
        <v>25</v>
      </c>
      <c r="F364" s="66">
        <v>15</v>
      </c>
    </row>
    <row r="365" spans="1:6" s="6" customFormat="1" ht="29.25" customHeight="1" x14ac:dyDescent="0.25">
      <c r="A365" s="67" t="s">
        <v>42</v>
      </c>
      <c r="B365" s="70" t="s">
        <v>412</v>
      </c>
      <c r="C365" s="71" t="s">
        <v>130</v>
      </c>
      <c r="D365" s="15" t="s">
        <v>15</v>
      </c>
      <c r="E365" s="14" t="s">
        <v>25</v>
      </c>
      <c r="F365" s="66">
        <v>60</v>
      </c>
    </row>
    <row r="366" spans="1:6" s="6" customFormat="1" ht="29.25" customHeight="1" x14ac:dyDescent="0.25">
      <c r="A366" s="67" t="s">
        <v>43</v>
      </c>
      <c r="B366" s="70" t="s">
        <v>556</v>
      </c>
      <c r="C366" s="71" t="s">
        <v>557</v>
      </c>
      <c r="D366" s="15" t="s">
        <v>15</v>
      </c>
      <c r="E366" s="14" t="s">
        <v>25</v>
      </c>
      <c r="F366" s="66">
        <v>1</v>
      </c>
    </row>
    <row r="367" spans="1:6" s="6" customFormat="1" ht="29.25" customHeight="1" x14ac:dyDescent="0.25">
      <c r="A367" s="67" t="s">
        <v>44</v>
      </c>
      <c r="B367" s="70" t="s">
        <v>320</v>
      </c>
      <c r="C367" s="71" t="s">
        <v>321</v>
      </c>
      <c r="D367" s="15" t="s">
        <v>15</v>
      </c>
      <c r="E367" s="14" t="s">
        <v>25</v>
      </c>
      <c r="F367" s="66">
        <v>1</v>
      </c>
    </row>
    <row r="368" spans="1:6" s="6" customFormat="1" ht="29.25" customHeight="1" x14ac:dyDescent="0.25">
      <c r="A368" s="67" t="s">
        <v>45</v>
      </c>
      <c r="B368" s="70" t="s">
        <v>456</v>
      </c>
      <c r="C368" s="71" t="s">
        <v>147</v>
      </c>
      <c r="D368" s="15" t="s">
        <v>15</v>
      </c>
      <c r="E368" s="14" t="s">
        <v>25</v>
      </c>
      <c r="F368" s="66">
        <v>1</v>
      </c>
    </row>
    <row r="369" spans="1:6" s="6" customFormat="1" ht="29.25" customHeight="1" x14ac:dyDescent="0.25">
      <c r="A369" s="67" t="s">
        <v>46</v>
      </c>
      <c r="B369" s="70" t="s">
        <v>324</v>
      </c>
      <c r="C369" s="71" t="s">
        <v>148</v>
      </c>
      <c r="D369" s="15" t="s">
        <v>15</v>
      </c>
      <c r="E369" s="14" t="s">
        <v>25</v>
      </c>
      <c r="F369" s="66">
        <v>5</v>
      </c>
    </row>
    <row r="370" spans="1:6" s="6" customFormat="1" ht="29.25" customHeight="1" x14ac:dyDescent="0.25">
      <c r="A370" s="67" t="s">
        <v>47</v>
      </c>
      <c r="B370" s="70" t="s">
        <v>325</v>
      </c>
      <c r="C370" s="71" t="s">
        <v>201</v>
      </c>
      <c r="D370" s="15" t="s">
        <v>15</v>
      </c>
      <c r="E370" s="14" t="s">
        <v>25</v>
      </c>
      <c r="F370" s="66">
        <v>4</v>
      </c>
    </row>
    <row r="371" spans="1:6" s="6" customFormat="1" ht="29.25" customHeight="1" x14ac:dyDescent="0.25">
      <c r="A371" s="67" t="s">
        <v>49</v>
      </c>
      <c r="B371" s="70" t="s">
        <v>329</v>
      </c>
      <c r="C371" s="71" t="s">
        <v>150</v>
      </c>
      <c r="D371" s="15" t="s">
        <v>15</v>
      </c>
      <c r="E371" s="14" t="s">
        <v>25</v>
      </c>
      <c r="F371" s="66">
        <v>1</v>
      </c>
    </row>
    <row r="372" spans="1:6" s="6" customFormat="1" ht="29.25" customHeight="1" x14ac:dyDescent="0.25">
      <c r="A372" s="67" t="s">
        <v>50</v>
      </c>
      <c r="B372" s="70" t="s">
        <v>525</v>
      </c>
      <c r="C372" s="71" t="s">
        <v>150</v>
      </c>
      <c r="D372" s="15" t="s">
        <v>15</v>
      </c>
      <c r="E372" s="14" t="s">
        <v>25</v>
      </c>
      <c r="F372" s="66">
        <v>2</v>
      </c>
    </row>
    <row r="373" spans="1:6" s="6" customFormat="1" ht="29.25" customHeight="1" x14ac:dyDescent="0.25">
      <c r="A373" s="67" t="s">
        <v>51</v>
      </c>
      <c r="B373" s="70" t="s">
        <v>459</v>
      </c>
      <c r="C373" s="71" t="s">
        <v>223</v>
      </c>
      <c r="D373" s="15" t="s">
        <v>15</v>
      </c>
      <c r="E373" s="14" t="s">
        <v>25</v>
      </c>
      <c r="F373" s="66">
        <v>24</v>
      </c>
    </row>
    <row r="374" spans="1:6" s="6" customFormat="1" ht="29.25" customHeight="1" x14ac:dyDescent="0.25">
      <c r="A374" s="67" t="s">
        <v>52</v>
      </c>
      <c r="B374" s="70" t="s">
        <v>523</v>
      </c>
      <c r="C374" s="71" t="s">
        <v>524</v>
      </c>
      <c r="D374" s="15" t="s">
        <v>15</v>
      </c>
      <c r="E374" s="14" t="s">
        <v>25</v>
      </c>
      <c r="F374" s="66">
        <v>6</v>
      </c>
    </row>
    <row r="375" spans="1:6" s="6" customFormat="1" ht="29.25" customHeight="1" x14ac:dyDescent="0.25">
      <c r="A375" s="67" t="s">
        <v>62</v>
      </c>
      <c r="B375" s="70" t="s">
        <v>558</v>
      </c>
      <c r="C375" s="71" t="s">
        <v>228</v>
      </c>
      <c r="D375" s="15" t="s">
        <v>15</v>
      </c>
      <c r="E375" s="14" t="s">
        <v>25</v>
      </c>
      <c r="F375" s="66">
        <v>16</v>
      </c>
    </row>
    <row r="376" spans="1:6" s="6" customFormat="1" ht="29.25" customHeight="1" x14ac:dyDescent="0.25">
      <c r="A376" s="67" t="s">
        <v>63</v>
      </c>
      <c r="B376" s="70" t="s">
        <v>465</v>
      </c>
      <c r="C376" s="71" t="s">
        <v>166</v>
      </c>
      <c r="D376" s="15" t="s">
        <v>15</v>
      </c>
      <c r="E376" s="14" t="s">
        <v>25</v>
      </c>
      <c r="F376" s="66">
        <v>80</v>
      </c>
    </row>
    <row r="377" spans="1:6" s="6" customFormat="1" ht="29.25" customHeight="1" x14ac:dyDescent="0.25">
      <c r="A377" s="67" t="s">
        <v>64</v>
      </c>
      <c r="B377" s="70" t="s">
        <v>466</v>
      </c>
      <c r="C377" s="71" t="s">
        <v>167</v>
      </c>
      <c r="D377" s="15" t="s">
        <v>15</v>
      </c>
      <c r="E377" s="14" t="s">
        <v>25</v>
      </c>
      <c r="F377" s="66">
        <v>16</v>
      </c>
    </row>
    <row r="378" spans="1:6" s="6" customFormat="1" ht="29.25" customHeight="1" x14ac:dyDescent="0.25">
      <c r="A378" s="67" t="s">
        <v>65</v>
      </c>
      <c r="B378" s="70" t="s">
        <v>559</v>
      </c>
      <c r="C378" s="71" t="s">
        <v>560</v>
      </c>
      <c r="D378" s="15" t="s">
        <v>18</v>
      </c>
      <c r="E378" s="14" t="s">
        <v>7</v>
      </c>
      <c r="F378" s="66">
        <v>1</v>
      </c>
    </row>
    <row r="379" spans="1:6" s="6" customFormat="1" ht="29.25" customHeight="1" x14ac:dyDescent="0.25">
      <c r="A379" s="67" t="s">
        <v>66</v>
      </c>
      <c r="B379" s="70" t="s">
        <v>72</v>
      </c>
      <c r="C379" s="71" t="s">
        <v>73</v>
      </c>
      <c r="D379" s="15" t="s">
        <v>15</v>
      </c>
      <c r="E379" s="14" t="s">
        <v>7</v>
      </c>
      <c r="F379" s="66">
        <v>10</v>
      </c>
    </row>
    <row r="380" spans="1:6" s="6" customFormat="1" ht="29.25" customHeight="1" x14ac:dyDescent="0.25">
      <c r="A380" s="67" t="s">
        <v>68</v>
      </c>
      <c r="B380" s="70" t="s">
        <v>75</v>
      </c>
      <c r="C380" s="71" t="s">
        <v>76</v>
      </c>
      <c r="D380" s="15" t="s">
        <v>15</v>
      </c>
      <c r="E380" s="14" t="s">
        <v>7</v>
      </c>
      <c r="F380" s="66">
        <v>8</v>
      </c>
    </row>
    <row r="381" spans="1:6" s="6" customFormat="1" ht="29.25" customHeight="1" x14ac:dyDescent="0.25">
      <c r="A381" s="67" t="s">
        <v>71</v>
      </c>
      <c r="B381" s="70" t="s">
        <v>178</v>
      </c>
      <c r="C381" s="71" t="s">
        <v>179</v>
      </c>
      <c r="D381" s="15" t="s">
        <v>15</v>
      </c>
      <c r="E381" s="14" t="s">
        <v>7</v>
      </c>
      <c r="F381" s="66">
        <v>195</v>
      </c>
    </row>
    <row r="382" spans="1:6" s="6" customFormat="1" ht="29.25" customHeight="1" x14ac:dyDescent="0.25">
      <c r="A382" s="67" t="s">
        <v>74</v>
      </c>
      <c r="B382" s="70" t="s">
        <v>561</v>
      </c>
      <c r="C382" s="71" t="s">
        <v>562</v>
      </c>
      <c r="D382" s="15" t="s">
        <v>15</v>
      </c>
      <c r="E382" s="14" t="s">
        <v>7</v>
      </c>
      <c r="F382" s="66">
        <v>194</v>
      </c>
    </row>
    <row r="383" spans="1:6" s="6" customFormat="1" ht="29.25" customHeight="1" x14ac:dyDescent="0.25">
      <c r="A383" s="67" t="s">
        <v>77</v>
      </c>
      <c r="B383" s="70" t="s">
        <v>563</v>
      </c>
      <c r="C383" s="71" t="s">
        <v>564</v>
      </c>
      <c r="D383" s="15" t="s">
        <v>15</v>
      </c>
      <c r="E383" s="14" t="s">
        <v>7</v>
      </c>
      <c r="F383" s="66">
        <v>6</v>
      </c>
    </row>
    <row r="384" spans="1:6" s="6" customFormat="1" ht="29.25" customHeight="1" x14ac:dyDescent="0.25">
      <c r="A384" s="67" t="s">
        <v>78</v>
      </c>
      <c r="B384" s="70" t="s">
        <v>565</v>
      </c>
      <c r="C384" s="71" t="s">
        <v>301</v>
      </c>
      <c r="D384" s="15" t="s">
        <v>15</v>
      </c>
      <c r="E384" s="14" t="s">
        <v>7</v>
      </c>
      <c r="F384" s="66">
        <v>2</v>
      </c>
    </row>
    <row r="385" spans="1:6" s="6" customFormat="1" ht="29.25" customHeight="1" x14ac:dyDescent="0.25">
      <c r="A385" s="67" t="s">
        <v>79</v>
      </c>
      <c r="B385" s="70" t="s">
        <v>207</v>
      </c>
      <c r="C385" s="71" t="s">
        <v>148</v>
      </c>
      <c r="D385" s="15" t="s">
        <v>15</v>
      </c>
      <c r="E385" s="14" t="s">
        <v>7</v>
      </c>
      <c r="F385" s="66">
        <v>1</v>
      </c>
    </row>
    <row r="386" spans="1:6" s="6" customFormat="1" ht="29.25" customHeight="1" x14ac:dyDescent="0.25">
      <c r="A386" s="67" t="s">
        <v>80</v>
      </c>
      <c r="B386" s="70" t="s">
        <v>566</v>
      </c>
      <c r="C386" s="71" t="s">
        <v>201</v>
      </c>
      <c r="D386" s="15" t="s">
        <v>15</v>
      </c>
      <c r="E386" s="14" t="s">
        <v>7</v>
      </c>
      <c r="F386" s="66">
        <v>1</v>
      </c>
    </row>
    <row r="387" spans="1:6" s="6" customFormat="1" ht="29.25" customHeight="1" x14ac:dyDescent="0.25">
      <c r="A387" s="67" t="s">
        <v>81</v>
      </c>
      <c r="B387" s="70" t="s">
        <v>160</v>
      </c>
      <c r="C387" s="71" t="s">
        <v>159</v>
      </c>
      <c r="D387" s="15" t="s">
        <v>15</v>
      </c>
      <c r="E387" s="14" t="s">
        <v>7</v>
      </c>
      <c r="F387" s="66">
        <v>3</v>
      </c>
    </row>
    <row r="388" spans="1:6" s="6" customFormat="1" ht="29.25" customHeight="1" x14ac:dyDescent="0.25">
      <c r="A388" s="67" t="s">
        <v>82</v>
      </c>
      <c r="B388" s="20" t="s">
        <v>567</v>
      </c>
      <c r="C388" s="13" t="s">
        <v>568</v>
      </c>
      <c r="D388" s="14" t="s">
        <v>61</v>
      </c>
      <c r="E388" s="14" t="s">
        <v>7</v>
      </c>
      <c r="F388" s="66">
        <v>1</v>
      </c>
    </row>
    <row r="389" spans="1:6" s="11" customFormat="1" ht="29.25" customHeight="1" x14ac:dyDescent="0.25">
      <c r="A389" s="31" t="s">
        <v>208</v>
      </c>
      <c r="B389" s="26" t="s">
        <v>569</v>
      </c>
      <c r="C389" s="34"/>
      <c r="D389" s="28"/>
      <c r="E389" s="10"/>
      <c r="F389" s="65"/>
    </row>
    <row r="390" spans="1:6" s="6" customFormat="1" ht="29.25" customHeight="1" x14ac:dyDescent="0.25">
      <c r="A390" s="12" t="s">
        <v>4</v>
      </c>
      <c r="B390" s="20" t="s">
        <v>503</v>
      </c>
      <c r="C390" s="13" t="s">
        <v>570</v>
      </c>
      <c r="D390" s="14" t="s">
        <v>12</v>
      </c>
      <c r="E390" s="14" t="s">
        <v>25</v>
      </c>
      <c r="F390" s="66">
        <v>52</v>
      </c>
    </row>
    <row r="391" spans="1:6" s="6" customFormat="1" ht="29.25" customHeight="1" x14ac:dyDescent="0.25">
      <c r="A391" s="12" t="s">
        <v>8</v>
      </c>
      <c r="B391" s="20" t="s">
        <v>425</v>
      </c>
      <c r="C391" s="13" t="s">
        <v>474</v>
      </c>
      <c r="D391" s="14" t="s">
        <v>12</v>
      </c>
      <c r="E391" s="14" t="s">
        <v>25</v>
      </c>
      <c r="F391" s="66">
        <v>12</v>
      </c>
    </row>
    <row r="392" spans="1:6" s="6" customFormat="1" ht="29.25" customHeight="1" x14ac:dyDescent="0.25">
      <c r="A392" s="12" t="s">
        <v>10</v>
      </c>
      <c r="B392" s="20" t="s">
        <v>426</v>
      </c>
      <c r="C392" s="13" t="s">
        <v>427</v>
      </c>
      <c r="D392" s="14" t="s">
        <v>12</v>
      </c>
      <c r="E392" s="14" t="s">
        <v>25</v>
      </c>
      <c r="F392" s="66">
        <v>6</v>
      </c>
    </row>
    <row r="393" spans="1:6" s="6" customFormat="1" ht="29.25" customHeight="1" x14ac:dyDescent="0.25">
      <c r="A393" s="12" t="s">
        <v>13</v>
      </c>
      <c r="B393" s="20" t="s">
        <v>187</v>
      </c>
      <c r="C393" s="13" t="s">
        <v>571</v>
      </c>
      <c r="D393" s="14" t="s">
        <v>12</v>
      </c>
      <c r="E393" s="14" t="s">
        <v>25</v>
      </c>
      <c r="F393" s="66">
        <v>5</v>
      </c>
    </row>
    <row r="394" spans="1:6" s="6" customFormat="1" ht="29.25" customHeight="1" x14ac:dyDescent="0.25">
      <c r="A394" s="12" t="s">
        <v>14</v>
      </c>
      <c r="B394" s="20" t="s">
        <v>470</v>
      </c>
      <c r="C394" s="13" t="s">
        <v>471</v>
      </c>
      <c r="D394" s="14" t="s">
        <v>12</v>
      </c>
      <c r="E394" s="14" t="s">
        <v>25</v>
      </c>
      <c r="F394" s="66">
        <v>1</v>
      </c>
    </row>
    <row r="395" spans="1:6" s="6" customFormat="1" ht="29.25" customHeight="1" x14ac:dyDescent="0.25">
      <c r="A395" s="12" t="s">
        <v>16</v>
      </c>
      <c r="B395" s="20" t="s">
        <v>434</v>
      </c>
      <c r="C395" s="13" t="s">
        <v>433</v>
      </c>
      <c r="D395" s="14" t="s">
        <v>15</v>
      </c>
      <c r="E395" s="14" t="s">
        <v>25</v>
      </c>
      <c r="F395" s="66">
        <v>98</v>
      </c>
    </row>
    <row r="396" spans="1:6" s="6" customFormat="1" ht="29.25" customHeight="1" x14ac:dyDescent="0.25">
      <c r="A396" s="12" t="s">
        <v>17</v>
      </c>
      <c r="B396" s="20" t="s">
        <v>572</v>
      </c>
      <c r="C396" s="13" t="s">
        <v>573</v>
      </c>
      <c r="D396" s="14" t="s">
        <v>15</v>
      </c>
      <c r="E396" s="14" t="s">
        <v>25</v>
      </c>
      <c r="F396" s="66">
        <v>18</v>
      </c>
    </row>
    <row r="397" spans="1:6" s="6" customFormat="1" ht="29.25" customHeight="1" x14ac:dyDescent="0.25">
      <c r="A397" s="12" t="s">
        <v>19</v>
      </c>
      <c r="B397" s="20" t="s">
        <v>406</v>
      </c>
      <c r="C397" s="13" t="s">
        <v>407</v>
      </c>
      <c r="D397" s="14" t="s">
        <v>15</v>
      </c>
      <c r="E397" s="14" t="s">
        <v>25</v>
      </c>
      <c r="F397" s="66">
        <v>4</v>
      </c>
    </row>
    <row r="398" spans="1:6" s="6" customFormat="1" ht="29.25" customHeight="1" x14ac:dyDescent="0.25">
      <c r="A398" s="12" t="s">
        <v>20</v>
      </c>
      <c r="B398" s="20" t="s">
        <v>574</v>
      </c>
      <c r="C398" s="13" t="s">
        <v>575</v>
      </c>
      <c r="D398" s="14" t="s">
        <v>15</v>
      </c>
      <c r="E398" s="14" t="s">
        <v>25</v>
      </c>
      <c r="F398" s="66">
        <v>8</v>
      </c>
    </row>
    <row r="399" spans="1:6" s="6" customFormat="1" ht="29.25" customHeight="1" x14ac:dyDescent="0.25">
      <c r="A399" s="12" t="s">
        <v>21</v>
      </c>
      <c r="B399" s="20" t="s">
        <v>430</v>
      </c>
      <c r="C399" s="13" t="s">
        <v>219</v>
      </c>
      <c r="D399" s="14" t="s">
        <v>576</v>
      </c>
      <c r="E399" s="14" t="s">
        <v>25</v>
      </c>
      <c r="F399" s="66">
        <v>4</v>
      </c>
    </row>
    <row r="400" spans="1:6" s="6" customFormat="1" ht="29.25" customHeight="1" x14ac:dyDescent="0.25">
      <c r="A400" s="12" t="s">
        <v>22</v>
      </c>
      <c r="B400" s="20" t="s">
        <v>577</v>
      </c>
      <c r="C400" s="13" t="s">
        <v>578</v>
      </c>
      <c r="D400" s="14" t="s">
        <v>15</v>
      </c>
      <c r="E400" s="14" t="s">
        <v>25</v>
      </c>
      <c r="F400" s="66">
        <v>8</v>
      </c>
    </row>
    <row r="401" spans="1:6" s="6" customFormat="1" ht="29.25" customHeight="1" x14ac:dyDescent="0.25">
      <c r="A401" s="12" t="s">
        <v>23</v>
      </c>
      <c r="B401" s="20" t="s">
        <v>479</v>
      </c>
      <c r="C401" s="13" t="s">
        <v>480</v>
      </c>
      <c r="D401" s="14" t="s">
        <v>18</v>
      </c>
      <c r="E401" s="14" t="s">
        <v>25</v>
      </c>
      <c r="F401" s="66">
        <v>42</v>
      </c>
    </row>
    <row r="402" spans="1:6" s="6" customFormat="1" ht="29.25" customHeight="1" x14ac:dyDescent="0.25">
      <c r="A402" s="12" t="s">
        <v>24</v>
      </c>
      <c r="B402" s="20" t="s">
        <v>579</v>
      </c>
      <c r="C402" s="13" t="s">
        <v>580</v>
      </c>
      <c r="D402" s="14" t="s">
        <v>18</v>
      </c>
      <c r="E402" s="14" t="s">
        <v>25</v>
      </c>
      <c r="F402" s="66">
        <v>12</v>
      </c>
    </row>
    <row r="403" spans="1:6" s="6" customFormat="1" ht="29.25" customHeight="1" x14ac:dyDescent="0.25">
      <c r="A403" s="12" t="s">
        <v>26</v>
      </c>
      <c r="B403" s="20" t="s">
        <v>581</v>
      </c>
      <c r="C403" s="13" t="s">
        <v>582</v>
      </c>
      <c r="D403" s="14" t="s">
        <v>15</v>
      </c>
      <c r="E403" s="14" t="s">
        <v>25</v>
      </c>
      <c r="F403" s="66">
        <v>1</v>
      </c>
    </row>
    <row r="404" spans="1:6" s="6" customFormat="1" ht="29.25" customHeight="1" x14ac:dyDescent="0.25">
      <c r="A404" s="12" t="s">
        <v>27</v>
      </c>
      <c r="B404" s="20" t="s">
        <v>483</v>
      </c>
      <c r="C404" s="13" t="s">
        <v>484</v>
      </c>
      <c r="D404" s="14" t="s">
        <v>15</v>
      </c>
      <c r="E404" s="14" t="s">
        <v>25</v>
      </c>
      <c r="F404" s="66">
        <v>5</v>
      </c>
    </row>
    <row r="405" spans="1:6" s="6" customFormat="1" ht="29.25" customHeight="1" x14ac:dyDescent="0.25">
      <c r="A405" s="12" t="s">
        <v>29</v>
      </c>
      <c r="B405" s="20" t="s">
        <v>408</v>
      </c>
      <c r="C405" s="13" t="s">
        <v>67</v>
      </c>
      <c r="D405" s="14" t="s">
        <v>15</v>
      </c>
      <c r="E405" s="14" t="s">
        <v>25</v>
      </c>
      <c r="F405" s="66">
        <v>30</v>
      </c>
    </row>
    <row r="406" spans="1:6" s="6" customFormat="1" ht="29.25" customHeight="1" x14ac:dyDescent="0.25">
      <c r="A406" s="12" t="s">
        <v>30</v>
      </c>
      <c r="B406" s="20" t="s">
        <v>441</v>
      </c>
      <c r="C406" s="13" t="s">
        <v>70</v>
      </c>
      <c r="D406" s="14" t="s">
        <v>15</v>
      </c>
      <c r="E406" s="14" t="s">
        <v>25</v>
      </c>
      <c r="F406" s="66">
        <v>57</v>
      </c>
    </row>
    <row r="407" spans="1:6" s="6" customFormat="1" ht="29.25" customHeight="1" x14ac:dyDescent="0.25">
      <c r="A407" s="12" t="s">
        <v>31</v>
      </c>
      <c r="B407" s="20" t="s">
        <v>554</v>
      </c>
      <c r="C407" s="13" t="s">
        <v>443</v>
      </c>
      <c r="D407" s="14" t="s">
        <v>15</v>
      </c>
      <c r="E407" s="14" t="s">
        <v>25</v>
      </c>
      <c r="F407" s="66">
        <v>141</v>
      </c>
    </row>
    <row r="408" spans="1:6" s="6" customFormat="1" ht="29.25" customHeight="1" x14ac:dyDescent="0.25">
      <c r="A408" s="12" t="s">
        <v>32</v>
      </c>
      <c r="B408" s="20" t="s">
        <v>520</v>
      </c>
      <c r="C408" s="13" t="s">
        <v>179</v>
      </c>
      <c r="D408" s="14" t="s">
        <v>15</v>
      </c>
      <c r="E408" s="14" t="s">
        <v>25</v>
      </c>
      <c r="F408" s="66">
        <v>107</v>
      </c>
    </row>
    <row r="409" spans="1:6" s="6" customFormat="1" ht="29.25" customHeight="1" x14ac:dyDescent="0.25">
      <c r="A409" s="12" t="s">
        <v>33</v>
      </c>
      <c r="B409" s="20" t="s">
        <v>555</v>
      </c>
      <c r="C409" s="13" t="s">
        <v>180</v>
      </c>
      <c r="D409" s="14" t="s">
        <v>15</v>
      </c>
      <c r="E409" s="14" t="s">
        <v>25</v>
      </c>
      <c r="F409" s="66">
        <v>32</v>
      </c>
    </row>
    <row r="410" spans="1:6" s="6" customFormat="1" ht="29.25" customHeight="1" x14ac:dyDescent="0.25">
      <c r="A410" s="12" t="s">
        <v>35</v>
      </c>
      <c r="B410" s="20" t="s">
        <v>446</v>
      </c>
      <c r="C410" s="13" t="s">
        <v>174</v>
      </c>
      <c r="D410" s="14" t="s">
        <v>18</v>
      </c>
      <c r="E410" s="14" t="s">
        <v>25</v>
      </c>
      <c r="F410" s="66">
        <v>3</v>
      </c>
    </row>
    <row r="411" spans="1:6" s="6" customFormat="1" ht="29.25" customHeight="1" x14ac:dyDescent="0.25">
      <c r="A411" s="12" t="s">
        <v>36</v>
      </c>
      <c r="B411" s="20" t="s">
        <v>330</v>
      </c>
      <c r="C411" s="13" t="s">
        <v>152</v>
      </c>
      <c r="D411" s="14" t="s">
        <v>15</v>
      </c>
      <c r="E411" s="14" t="s">
        <v>25</v>
      </c>
      <c r="F411" s="66">
        <v>1</v>
      </c>
    </row>
    <row r="412" spans="1:6" s="6" customFormat="1" ht="29.25" customHeight="1" x14ac:dyDescent="0.25">
      <c r="A412" s="12" t="s">
        <v>37</v>
      </c>
      <c r="B412" s="20" t="s">
        <v>531</v>
      </c>
      <c r="C412" s="13" t="s">
        <v>163</v>
      </c>
      <c r="D412" s="14" t="s">
        <v>15</v>
      </c>
      <c r="E412" s="14" t="s">
        <v>25</v>
      </c>
      <c r="F412" s="66">
        <v>3</v>
      </c>
    </row>
    <row r="413" spans="1:6" s="6" customFormat="1" ht="29.25" customHeight="1" x14ac:dyDescent="0.25">
      <c r="A413" s="12" t="s">
        <v>38</v>
      </c>
      <c r="B413" s="20" t="s">
        <v>458</v>
      </c>
      <c r="C413" s="13" t="s">
        <v>163</v>
      </c>
      <c r="D413" s="14" t="s">
        <v>15</v>
      </c>
      <c r="E413" s="14" t="s">
        <v>25</v>
      </c>
      <c r="F413" s="66">
        <v>5</v>
      </c>
    </row>
    <row r="414" spans="1:6" s="6" customFormat="1" ht="29.25" customHeight="1" x14ac:dyDescent="0.25">
      <c r="A414" s="12" t="s">
        <v>39</v>
      </c>
      <c r="B414" s="20" t="s">
        <v>459</v>
      </c>
      <c r="C414" s="13" t="s">
        <v>223</v>
      </c>
      <c r="D414" s="14" t="s">
        <v>15</v>
      </c>
      <c r="E414" s="14" t="s">
        <v>25</v>
      </c>
      <c r="F414" s="66">
        <v>4</v>
      </c>
    </row>
    <row r="415" spans="1:6" s="6" customFormat="1" ht="29.25" customHeight="1" x14ac:dyDescent="0.25">
      <c r="A415" s="12" t="s">
        <v>40</v>
      </c>
      <c r="B415" s="20" t="s">
        <v>523</v>
      </c>
      <c r="C415" s="13" t="s">
        <v>524</v>
      </c>
      <c r="D415" s="14" t="s">
        <v>15</v>
      </c>
      <c r="E415" s="14" t="s">
        <v>25</v>
      </c>
      <c r="F415" s="66">
        <v>2</v>
      </c>
    </row>
    <row r="416" spans="1:6" s="6" customFormat="1" ht="29.25" customHeight="1" x14ac:dyDescent="0.25">
      <c r="A416" s="12" t="s">
        <v>41</v>
      </c>
      <c r="B416" s="20" t="s">
        <v>542</v>
      </c>
      <c r="C416" s="13" t="s">
        <v>164</v>
      </c>
      <c r="D416" s="14" t="s">
        <v>15</v>
      </c>
      <c r="E416" s="14" t="s">
        <v>25</v>
      </c>
      <c r="F416" s="66">
        <v>40</v>
      </c>
    </row>
    <row r="417" spans="1:6" s="6" customFormat="1" ht="29.25" customHeight="1" x14ac:dyDescent="0.25">
      <c r="A417" s="12" t="s">
        <v>42</v>
      </c>
      <c r="B417" s="20" t="s">
        <v>465</v>
      </c>
      <c r="C417" s="13" t="s">
        <v>166</v>
      </c>
      <c r="D417" s="14" t="s">
        <v>15</v>
      </c>
      <c r="E417" s="14" t="s">
        <v>25</v>
      </c>
      <c r="F417" s="66">
        <v>207</v>
      </c>
    </row>
    <row r="418" spans="1:6" s="6" customFormat="1" ht="29.25" customHeight="1" x14ac:dyDescent="0.25">
      <c r="A418" s="12" t="s">
        <v>43</v>
      </c>
      <c r="B418" s="20" t="s">
        <v>466</v>
      </c>
      <c r="C418" s="13" t="s">
        <v>167</v>
      </c>
      <c r="D418" s="14" t="s">
        <v>15</v>
      </c>
      <c r="E418" s="14" t="s">
        <v>25</v>
      </c>
      <c r="F418" s="66">
        <v>2</v>
      </c>
    </row>
    <row r="419" spans="1:6" s="6" customFormat="1" ht="29.25" customHeight="1" x14ac:dyDescent="0.25">
      <c r="A419" s="12" t="s">
        <v>44</v>
      </c>
      <c r="B419" s="20" t="s">
        <v>583</v>
      </c>
      <c r="C419" s="13" t="s">
        <v>584</v>
      </c>
      <c r="D419" s="14" t="s">
        <v>15</v>
      </c>
      <c r="E419" s="14" t="s">
        <v>25</v>
      </c>
      <c r="F419" s="66">
        <v>2</v>
      </c>
    </row>
    <row r="420" spans="1:6" s="6" customFormat="1" ht="29.25" customHeight="1" x14ac:dyDescent="0.25">
      <c r="A420" s="12" t="s">
        <v>45</v>
      </c>
      <c r="B420" s="20" t="s">
        <v>324</v>
      </c>
      <c r="C420" s="13" t="s">
        <v>148</v>
      </c>
      <c r="D420" s="14" t="s">
        <v>15</v>
      </c>
      <c r="E420" s="14" t="s">
        <v>25</v>
      </c>
      <c r="F420" s="66">
        <v>1</v>
      </c>
    </row>
    <row r="421" spans="1:6" s="6" customFormat="1" ht="29.25" customHeight="1" x14ac:dyDescent="0.25">
      <c r="A421" s="12" t="s">
        <v>46</v>
      </c>
      <c r="B421" s="20" t="s">
        <v>417</v>
      </c>
      <c r="C421" s="13" t="s">
        <v>418</v>
      </c>
      <c r="D421" s="14" t="s">
        <v>15</v>
      </c>
      <c r="E421" s="14" t="s">
        <v>25</v>
      </c>
      <c r="F421" s="66">
        <v>1</v>
      </c>
    </row>
    <row r="422" spans="1:6" s="61" customFormat="1" ht="29.25" customHeight="1" x14ac:dyDescent="0.25">
      <c r="A422" s="12" t="s">
        <v>47</v>
      </c>
      <c r="B422" s="19" t="s">
        <v>585</v>
      </c>
      <c r="C422" s="17" t="s">
        <v>28</v>
      </c>
      <c r="D422" s="18" t="s">
        <v>15</v>
      </c>
      <c r="E422" s="14" t="s">
        <v>25</v>
      </c>
      <c r="F422" s="72">
        <v>7</v>
      </c>
    </row>
    <row r="423" spans="1:6" s="6" customFormat="1" ht="29.25" customHeight="1" x14ac:dyDescent="0.25">
      <c r="A423" s="12" t="s">
        <v>49</v>
      </c>
      <c r="B423" s="20" t="s">
        <v>487</v>
      </c>
      <c r="C423" s="13" t="s">
        <v>192</v>
      </c>
      <c r="D423" s="14" t="s">
        <v>15</v>
      </c>
      <c r="E423" s="14" t="s">
        <v>25</v>
      </c>
      <c r="F423" s="66">
        <v>151</v>
      </c>
    </row>
    <row r="424" spans="1:6" s="6" customFormat="1" ht="29.25" customHeight="1" x14ac:dyDescent="0.25">
      <c r="A424" s="12" t="s">
        <v>50</v>
      </c>
      <c r="B424" s="20" t="s">
        <v>306</v>
      </c>
      <c r="C424" s="13" t="s">
        <v>226</v>
      </c>
      <c r="D424" s="14" t="s">
        <v>15</v>
      </c>
      <c r="E424" s="14" t="s">
        <v>25</v>
      </c>
      <c r="F424" s="66">
        <v>13</v>
      </c>
    </row>
    <row r="425" spans="1:6" s="6" customFormat="1" ht="29.25" customHeight="1" x14ac:dyDescent="0.25">
      <c r="A425" s="12" t="s">
        <v>51</v>
      </c>
      <c r="B425" s="20" t="s">
        <v>586</v>
      </c>
      <c r="C425" s="13" t="s">
        <v>587</v>
      </c>
      <c r="D425" s="14" t="s">
        <v>15</v>
      </c>
      <c r="E425" s="14" t="s">
        <v>25</v>
      </c>
      <c r="F425" s="66">
        <v>28</v>
      </c>
    </row>
    <row r="426" spans="1:6" s="11" customFormat="1" ht="29.25" customHeight="1" x14ac:dyDescent="0.25">
      <c r="A426" s="31" t="s">
        <v>217</v>
      </c>
      <c r="B426" s="26" t="s">
        <v>588</v>
      </c>
      <c r="C426" s="33"/>
      <c r="D426" s="9"/>
      <c r="E426" s="10"/>
      <c r="F426" s="65"/>
    </row>
    <row r="427" spans="1:6" s="6" customFormat="1" ht="29.25" customHeight="1" x14ac:dyDescent="0.25">
      <c r="A427" s="12" t="s">
        <v>4</v>
      </c>
      <c r="B427" s="20" t="s">
        <v>423</v>
      </c>
      <c r="C427" s="13" t="s">
        <v>424</v>
      </c>
      <c r="D427" s="14" t="s">
        <v>12</v>
      </c>
      <c r="E427" s="14" t="s">
        <v>25</v>
      </c>
      <c r="F427" s="66">
        <v>10</v>
      </c>
    </row>
    <row r="428" spans="1:6" s="6" customFormat="1" ht="29.25" customHeight="1" x14ac:dyDescent="0.25">
      <c r="A428" s="12" t="s">
        <v>8</v>
      </c>
      <c r="B428" s="20" t="s">
        <v>430</v>
      </c>
      <c r="C428" s="13" t="s">
        <v>219</v>
      </c>
      <c r="D428" s="14" t="s">
        <v>15</v>
      </c>
      <c r="E428" s="14" t="s">
        <v>25</v>
      </c>
      <c r="F428" s="66">
        <v>8</v>
      </c>
    </row>
    <row r="429" spans="1:6" s="6" customFormat="1" ht="29.25" customHeight="1" x14ac:dyDescent="0.25">
      <c r="A429" s="12" t="s">
        <v>10</v>
      </c>
      <c r="B429" s="20" t="s">
        <v>431</v>
      </c>
      <c r="C429" s="13" t="s">
        <v>199</v>
      </c>
      <c r="D429" s="14" t="s">
        <v>61</v>
      </c>
      <c r="E429" s="14" t="s">
        <v>25</v>
      </c>
      <c r="F429" s="66">
        <v>18</v>
      </c>
    </row>
    <row r="430" spans="1:6" s="6" customFormat="1" ht="29.25" customHeight="1" x14ac:dyDescent="0.25">
      <c r="A430" s="12" t="s">
        <v>13</v>
      </c>
      <c r="B430" s="20" t="s">
        <v>548</v>
      </c>
      <c r="C430" s="13" t="s">
        <v>549</v>
      </c>
      <c r="D430" s="14" t="s">
        <v>61</v>
      </c>
      <c r="E430" s="14" t="s">
        <v>25</v>
      </c>
      <c r="F430" s="66">
        <v>2</v>
      </c>
    </row>
    <row r="431" spans="1:6" s="6" customFormat="1" ht="29.25" customHeight="1" x14ac:dyDescent="0.25">
      <c r="A431" s="12" t="s">
        <v>14</v>
      </c>
      <c r="B431" s="20" t="s">
        <v>589</v>
      </c>
      <c r="C431" s="13" t="s">
        <v>57</v>
      </c>
      <c r="D431" s="14" t="s">
        <v>15</v>
      </c>
      <c r="E431" s="14" t="s">
        <v>25</v>
      </c>
      <c r="F431" s="66">
        <v>16</v>
      </c>
    </row>
    <row r="432" spans="1:6" s="6" customFormat="1" ht="29.25" customHeight="1" x14ac:dyDescent="0.25">
      <c r="A432" s="12" t="s">
        <v>16</v>
      </c>
      <c r="B432" s="20" t="s">
        <v>550</v>
      </c>
      <c r="C432" s="13" t="s">
        <v>519</v>
      </c>
      <c r="D432" s="14" t="s">
        <v>61</v>
      </c>
      <c r="E432" s="14" t="s">
        <v>25</v>
      </c>
      <c r="F432" s="66">
        <v>2</v>
      </c>
    </row>
    <row r="433" spans="1:6" s="6" customFormat="1" ht="29.25" customHeight="1" x14ac:dyDescent="0.25">
      <c r="A433" s="12" t="s">
        <v>17</v>
      </c>
      <c r="B433" s="20" t="s">
        <v>434</v>
      </c>
      <c r="C433" s="13" t="s">
        <v>433</v>
      </c>
      <c r="D433" s="14" t="s">
        <v>15</v>
      </c>
      <c r="E433" s="14" t="s">
        <v>25</v>
      </c>
      <c r="F433" s="66">
        <v>40</v>
      </c>
    </row>
    <row r="434" spans="1:6" s="6" customFormat="1" ht="29.25" customHeight="1" x14ac:dyDescent="0.25">
      <c r="A434" s="12" t="s">
        <v>19</v>
      </c>
      <c r="B434" s="20" t="s">
        <v>408</v>
      </c>
      <c r="C434" s="13" t="s">
        <v>67</v>
      </c>
      <c r="D434" s="14" t="s">
        <v>15</v>
      </c>
      <c r="E434" s="14" t="s">
        <v>25</v>
      </c>
      <c r="F434" s="66">
        <v>1</v>
      </c>
    </row>
    <row r="435" spans="1:6" s="6" customFormat="1" ht="29.25" customHeight="1" x14ac:dyDescent="0.25">
      <c r="A435" s="12" t="s">
        <v>20</v>
      </c>
      <c r="B435" s="20" t="s">
        <v>441</v>
      </c>
      <c r="C435" s="13" t="s">
        <v>70</v>
      </c>
      <c r="D435" s="14" t="s">
        <v>15</v>
      </c>
      <c r="E435" s="14" t="s">
        <v>25</v>
      </c>
      <c r="F435" s="66">
        <v>153</v>
      </c>
    </row>
    <row r="436" spans="1:6" s="6" customFormat="1" ht="29.25" customHeight="1" x14ac:dyDescent="0.25">
      <c r="A436" s="12" t="s">
        <v>21</v>
      </c>
      <c r="B436" s="20" t="s">
        <v>409</v>
      </c>
      <c r="C436" s="13" t="s">
        <v>73</v>
      </c>
      <c r="D436" s="14" t="s">
        <v>15</v>
      </c>
      <c r="E436" s="14" t="s">
        <v>25</v>
      </c>
      <c r="F436" s="66">
        <v>195</v>
      </c>
    </row>
    <row r="437" spans="1:6" s="6" customFormat="1" ht="29.25" customHeight="1" x14ac:dyDescent="0.25">
      <c r="A437" s="12" t="s">
        <v>22</v>
      </c>
      <c r="B437" s="20" t="s">
        <v>554</v>
      </c>
      <c r="C437" s="13" t="s">
        <v>443</v>
      </c>
      <c r="D437" s="14" t="s">
        <v>15</v>
      </c>
      <c r="E437" s="14" t="s">
        <v>25</v>
      </c>
      <c r="F437" s="66">
        <v>4</v>
      </c>
    </row>
    <row r="438" spans="1:6" s="6" customFormat="1" ht="29.25" customHeight="1" x14ac:dyDescent="0.25">
      <c r="A438" s="12" t="s">
        <v>23</v>
      </c>
      <c r="B438" s="20" t="s">
        <v>296</v>
      </c>
      <c r="C438" s="13" t="s">
        <v>297</v>
      </c>
      <c r="D438" s="14" t="s">
        <v>15</v>
      </c>
      <c r="E438" s="14" t="s">
        <v>25</v>
      </c>
      <c r="F438" s="66">
        <v>5</v>
      </c>
    </row>
    <row r="439" spans="1:6" s="6" customFormat="1" ht="29.25" customHeight="1" x14ac:dyDescent="0.25">
      <c r="A439" s="12" t="s">
        <v>24</v>
      </c>
      <c r="B439" s="20" t="s">
        <v>444</v>
      </c>
      <c r="C439" s="13" t="s">
        <v>445</v>
      </c>
      <c r="D439" s="14" t="s">
        <v>15</v>
      </c>
      <c r="E439" s="14" t="s">
        <v>25</v>
      </c>
      <c r="F439" s="66">
        <v>3</v>
      </c>
    </row>
    <row r="440" spans="1:6" s="6" customFormat="1" ht="29.25" customHeight="1" x14ac:dyDescent="0.25">
      <c r="A440" s="12" t="s">
        <v>26</v>
      </c>
      <c r="B440" s="20" t="s">
        <v>306</v>
      </c>
      <c r="C440" s="13" t="s">
        <v>226</v>
      </c>
      <c r="D440" s="14" t="s">
        <v>15</v>
      </c>
      <c r="E440" s="14" t="s">
        <v>25</v>
      </c>
      <c r="F440" s="66">
        <v>5</v>
      </c>
    </row>
    <row r="441" spans="1:6" s="6" customFormat="1" ht="29.25" customHeight="1" x14ac:dyDescent="0.25">
      <c r="A441" s="12" t="s">
        <v>27</v>
      </c>
      <c r="B441" s="20" t="s">
        <v>412</v>
      </c>
      <c r="C441" s="13" t="s">
        <v>130</v>
      </c>
      <c r="D441" s="14" t="s">
        <v>15</v>
      </c>
      <c r="E441" s="14" t="s">
        <v>25</v>
      </c>
      <c r="F441" s="66">
        <v>249</v>
      </c>
    </row>
    <row r="442" spans="1:6" s="6" customFormat="1" ht="29.25" customHeight="1" x14ac:dyDescent="0.25">
      <c r="A442" s="12" t="s">
        <v>29</v>
      </c>
      <c r="B442" s="20" t="s">
        <v>590</v>
      </c>
      <c r="C442" s="13" t="s">
        <v>212</v>
      </c>
      <c r="D442" s="14" t="s">
        <v>15</v>
      </c>
      <c r="E442" s="14" t="s">
        <v>25</v>
      </c>
      <c r="F442" s="66">
        <v>1</v>
      </c>
    </row>
    <row r="443" spans="1:6" s="6" customFormat="1" ht="29.25" customHeight="1" x14ac:dyDescent="0.25">
      <c r="A443" s="12" t="s">
        <v>30</v>
      </c>
      <c r="B443" s="20" t="s">
        <v>456</v>
      </c>
      <c r="C443" s="13" t="s">
        <v>147</v>
      </c>
      <c r="D443" s="14" t="s">
        <v>15</v>
      </c>
      <c r="E443" s="14" t="s">
        <v>25</v>
      </c>
      <c r="F443" s="66">
        <v>1</v>
      </c>
    </row>
    <row r="444" spans="1:6" s="6" customFormat="1" ht="29.25" customHeight="1" x14ac:dyDescent="0.25">
      <c r="A444" s="12" t="s">
        <v>31</v>
      </c>
      <c r="B444" s="20" t="s">
        <v>324</v>
      </c>
      <c r="C444" s="13" t="s">
        <v>148</v>
      </c>
      <c r="D444" s="14" t="s">
        <v>15</v>
      </c>
      <c r="E444" s="14" t="s">
        <v>25</v>
      </c>
      <c r="F444" s="66">
        <v>7</v>
      </c>
    </row>
    <row r="445" spans="1:6" s="6" customFormat="1" ht="29.25" customHeight="1" x14ac:dyDescent="0.25">
      <c r="A445" s="12" t="s">
        <v>32</v>
      </c>
      <c r="B445" s="20" t="s">
        <v>328</v>
      </c>
      <c r="C445" s="13" t="s">
        <v>149</v>
      </c>
      <c r="D445" s="14" t="s">
        <v>15</v>
      </c>
      <c r="E445" s="14" t="s">
        <v>25</v>
      </c>
      <c r="F445" s="66">
        <v>2</v>
      </c>
    </row>
    <row r="446" spans="1:6" s="6" customFormat="1" ht="29.25" customHeight="1" x14ac:dyDescent="0.25">
      <c r="A446" s="12" t="s">
        <v>33</v>
      </c>
      <c r="B446" s="20" t="s">
        <v>525</v>
      </c>
      <c r="C446" s="13" t="s">
        <v>150</v>
      </c>
      <c r="D446" s="14" t="s">
        <v>15</v>
      </c>
      <c r="E446" s="14" t="s">
        <v>25</v>
      </c>
      <c r="F446" s="66">
        <v>6</v>
      </c>
    </row>
    <row r="447" spans="1:6" s="6" customFormat="1" ht="29.25" customHeight="1" x14ac:dyDescent="0.25">
      <c r="A447" s="12" t="s">
        <v>35</v>
      </c>
      <c r="B447" s="20" t="s">
        <v>531</v>
      </c>
      <c r="C447" s="13" t="s">
        <v>163</v>
      </c>
      <c r="D447" s="14" t="s">
        <v>15</v>
      </c>
      <c r="E447" s="14" t="s">
        <v>25</v>
      </c>
      <c r="F447" s="66">
        <v>2</v>
      </c>
    </row>
    <row r="448" spans="1:6" s="6" customFormat="1" ht="29.25" customHeight="1" x14ac:dyDescent="0.25">
      <c r="A448" s="12" t="s">
        <v>36</v>
      </c>
      <c r="B448" s="20" t="s">
        <v>459</v>
      </c>
      <c r="C448" s="13" t="s">
        <v>223</v>
      </c>
      <c r="D448" s="14" t="s">
        <v>15</v>
      </c>
      <c r="E448" s="14" t="s">
        <v>25</v>
      </c>
      <c r="F448" s="66">
        <v>5</v>
      </c>
    </row>
    <row r="449" spans="1:6" s="6" customFormat="1" ht="29.25" customHeight="1" x14ac:dyDescent="0.25">
      <c r="A449" s="12" t="s">
        <v>37</v>
      </c>
      <c r="B449" s="20" t="s">
        <v>523</v>
      </c>
      <c r="C449" s="13" t="s">
        <v>524</v>
      </c>
      <c r="D449" s="14" t="s">
        <v>15</v>
      </c>
      <c r="E449" s="14" t="s">
        <v>25</v>
      </c>
      <c r="F449" s="66">
        <v>6</v>
      </c>
    </row>
    <row r="450" spans="1:6" s="6" customFormat="1" ht="29.25" customHeight="1" x14ac:dyDescent="0.25">
      <c r="A450" s="12" t="s">
        <v>38</v>
      </c>
      <c r="B450" s="20" t="s">
        <v>465</v>
      </c>
      <c r="C450" s="13" t="s">
        <v>166</v>
      </c>
      <c r="D450" s="14" t="s">
        <v>15</v>
      </c>
      <c r="E450" s="14" t="s">
        <v>25</v>
      </c>
      <c r="F450" s="66">
        <v>799</v>
      </c>
    </row>
    <row r="451" spans="1:6" s="11" customFormat="1" ht="29.25" customHeight="1" x14ac:dyDescent="0.25">
      <c r="A451" s="31" t="s">
        <v>225</v>
      </c>
      <c r="B451" s="26" t="s">
        <v>591</v>
      </c>
      <c r="C451" s="33"/>
      <c r="D451" s="9"/>
      <c r="E451" s="10"/>
      <c r="F451" s="65"/>
    </row>
    <row r="452" spans="1:6" s="6" customFormat="1" ht="29.25" customHeight="1" x14ac:dyDescent="0.25">
      <c r="A452" s="12" t="s">
        <v>4</v>
      </c>
      <c r="B452" s="20" t="s">
        <v>426</v>
      </c>
      <c r="C452" s="13" t="s">
        <v>427</v>
      </c>
      <c r="D452" s="14" t="s">
        <v>12</v>
      </c>
      <c r="E452" s="14" t="s">
        <v>25</v>
      </c>
      <c r="F452" s="66">
        <v>1</v>
      </c>
    </row>
    <row r="453" spans="1:6" s="30" customFormat="1" ht="29.25" customHeight="1" x14ac:dyDescent="0.25">
      <c r="A453" s="12" t="s">
        <v>8</v>
      </c>
      <c r="B453" s="20" t="s">
        <v>592</v>
      </c>
      <c r="C453" s="13" t="s">
        <v>189</v>
      </c>
      <c r="D453" s="14" t="s">
        <v>12</v>
      </c>
      <c r="E453" s="14" t="s">
        <v>25</v>
      </c>
      <c r="F453" s="66">
        <v>5</v>
      </c>
    </row>
    <row r="454" spans="1:6" s="30" customFormat="1" ht="29.25" customHeight="1" x14ac:dyDescent="0.25">
      <c r="A454" s="12" t="s">
        <v>10</v>
      </c>
      <c r="B454" s="20" t="s">
        <v>56</v>
      </c>
      <c r="C454" s="13" t="s">
        <v>57</v>
      </c>
      <c r="D454" s="14" t="s">
        <v>15</v>
      </c>
      <c r="E454" s="14" t="s">
        <v>7</v>
      </c>
      <c r="F454" s="66">
        <v>2</v>
      </c>
    </row>
    <row r="455" spans="1:6" s="30" customFormat="1" ht="29.25" customHeight="1" x14ac:dyDescent="0.25">
      <c r="A455" s="12" t="s">
        <v>13</v>
      </c>
      <c r="B455" s="20" t="s">
        <v>432</v>
      </c>
      <c r="C455" s="13" t="s">
        <v>433</v>
      </c>
      <c r="D455" s="14" t="s">
        <v>15</v>
      </c>
      <c r="E455" s="14" t="s">
        <v>7</v>
      </c>
      <c r="F455" s="66">
        <v>4</v>
      </c>
    </row>
    <row r="456" spans="1:6" s="30" customFormat="1" ht="29.25" customHeight="1" x14ac:dyDescent="0.25">
      <c r="A456" s="12" t="s">
        <v>14</v>
      </c>
      <c r="B456" s="20" t="s">
        <v>442</v>
      </c>
      <c r="C456" s="13" t="s">
        <v>443</v>
      </c>
      <c r="D456" s="14" t="s">
        <v>15</v>
      </c>
      <c r="E456" s="14" t="s">
        <v>7</v>
      </c>
      <c r="F456" s="66">
        <v>1</v>
      </c>
    </row>
    <row r="457" spans="1:6" s="30" customFormat="1" ht="29.25" customHeight="1" x14ac:dyDescent="0.25">
      <c r="A457" s="12" t="s">
        <v>16</v>
      </c>
      <c r="B457" s="20" t="s">
        <v>240</v>
      </c>
      <c r="C457" s="13" t="s">
        <v>5</v>
      </c>
      <c r="D457" s="14" t="s">
        <v>6</v>
      </c>
      <c r="E457" s="14" t="s">
        <v>25</v>
      </c>
      <c r="F457" s="66">
        <v>567.25</v>
      </c>
    </row>
    <row r="458" spans="1:6" s="30" customFormat="1" ht="29.25" customHeight="1" x14ac:dyDescent="0.25">
      <c r="A458" s="12" t="s">
        <v>17</v>
      </c>
      <c r="B458" s="20" t="s">
        <v>593</v>
      </c>
      <c r="C458" s="13" t="s">
        <v>594</v>
      </c>
      <c r="D458" s="14" t="s">
        <v>15</v>
      </c>
      <c r="E458" s="14" t="s">
        <v>25</v>
      </c>
      <c r="F458" s="66">
        <v>2</v>
      </c>
    </row>
    <row r="459" spans="1:6" s="36" customFormat="1" ht="29.25" customHeight="1" x14ac:dyDescent="0.25">
      <c r="A459" s="12" t="s">
        <v>19</v>
      </c>
      <c r="B459" s="20" t="s">
        <v>430</v>
      </c>
      <c r="C459" s="13" t="s">
        <v>219</v>
      </c>
      <c r="D459" s="14" t="s">
        <v>15</v>
      </c>
      <c r="E459" s="14" t="s">
        <v>25</v>
      </c>
      <c r="F459" s="66">
        <v>2</v>
      </c>
    </row>
    <row r="460" spans="1:6" s="36" customFormat="1" ht="29.25" customHeight="1" x14ac:dyDescent="0.25">
      <c r="A460" s="12" t="s">
        <v>20</v>
      </c>
      <c r="B460" s="20" t="s">
        <v>589</v>
      </c>
      <c r="C460" s="13" t="s">
        <v>57</v>
      </c>
      <c r="D460" s="14" t="s">
        <v>15</v>
      </c>
      <c r="E460" s="14" t="s">
        <v>25</v>
      </c>
      <c r="F460" s="66">
        <v>11</v>
      </c>
    </row>
    <row r="461" spans="1:6" s="36" customFormat="1" ht="29.25" customHeight="1" x14ac:dyDescent="0.25">
      <c r="A461" s="12" t="s">
        <v>21</v>
      </c>
      <c r="B461" s="20" t="s">
        <v>579</v>
      </c>
      <c r="C461" s="13" t="s">
        <v>580</v>
      </c>
      <c r="D461" s="14" t="s">
        <v>18</v>
      </c>
      <c r="E461" s="14" t="s">
        <v>25</v>
      </c>
      <c r="F461" s="66">
        <v>2</v>
      </c>
    </row>
    <row r="462" spans="1:6" s="36" customFormat="1" ht="29.25" customHeight="1" x14ac:dyDescent="0.25">
      <c r="A462" s="12" t="s">
        <v>22</v>
      </c>
      <c r="B462" s="20" t="s">
        <v>595</v>
      </c>
      <c r="C462" s="13" t="s">
        <v>596</v>
      </c>
      <c r="D462" s="14" t="s">
        <v>15</v>
      </c>
      <c r="E462" s="14" t="s">
        <v>25</v>
      </c>
      <c r="F462" s="66">
        <v>2</v>
      </c>
    </row>
    <row r="463" spans="1:6" s="36" customFormat="1" ht="29.25" customHeight="1" x14ac:dyDescent="0.25">
      <c r="A463" s="12" t="s">
        <v>23</v>
      </c>
      <c r="B463" s="20" t="s">
        <v>439</v>
      </c>
      <c r="C463" s="13" t="s">
        <v>440</v>
      </c>
      <c r="D463" s="14" t="s">
        <v>15</v>
      </c>
      <c r="E463" s="14" t="s">
        <v>25</v>
      </c>
      <c r="F463" s="66">
        <v>2</v>
      </c>
    </row>
    <row r="464" spans="1:6" s="36" customFormat="1" ht="29.25" customHeight="1" x14ac:dyDescent="0.25">
      <c r="A464" s="12" t="s">
        <v>24</v>
      </c>
      <c r="B464" s="20" t="s">
        <v>483</v>
      </c>
      <c r="C464" s="13" t="s">
        <v>484</v>
      </c>
      <c r="D464" s="14" t="s">
        <v>15</v>
      </c>
      <c r="E464" s="14" t="s">
        <v>25</v>
      </c>
      <c r="F464" s="66">
        <v>2</v>
      </c>
    </row>
    <row r="465" spans="1:6" s="36" customFormat="1" ht="29.25" customHeight="1" x14ac:dyDescent="0.25">
      <c r="A465" s="12" t="s">
        <v>26</v>
      </c>
      <c r="B465" s="20" t="s">
        <v>434</v>
      </c>
      <c r="C465" s="13" t="s">
        <v>433</v>
      </c>
      <c r="D465" s="14" t="s">
        <v>15</v>
      </c>
      <c r="E465" s="14" t="s">
        <v>25</v>
      </c>
      <c r="F465" s="66">
        <v>19</v>
      </c>
    </row>
    <row r="466" spans="1:6" s="36" customFormat="1" ht="29.25" customHeight="1" x14ac:dyDescent="0.25">
      <c r="A466" s="12" t="s">
        <v>27</v>
      </c>
      <c r="B466" s="20" t="s">
        <v>69</v>
      </c>
      <c r="C466" s="13" t="s">
        <v>70</v>
      </c>
      <c r="D466" s="14" t="s">
        <v>15</v>
      </c>
      <c r="E466" s="14" t="s">
        <v>7</v>
      </c>
      <c r="F466" s="66">
        <v>5</v>
      </c>
    </row>
    <row r="467" spans="1:6" s="36" customFormat="1" ht="29.25" customHeight="1" x14ac:dyDescent="0.25">
      <c r="A467" s="12" t="s">
        <v>29</v>
      </c>
      <c r="B467" s="20" t="s">
        <v>72</v>
      </c>
      <c r="C467" s="13" t="s">
        <v>73</v>
      </c>
      <c r="D467" s="14" t="s">
        <v>15</v>
      </c>
      <c r="E467" s="14" t="s">
        <v>7</v>
      </c>
      <c r="F467" s="66">
        <v>28</v>
      </c>
    </row>
    <row r="468" spans="1:6" s="36" customFormat="1" ht="29.25" customHeight="1" x14ac:dyDescent="0.25">
      <c r="A468" s="12" t="s">
        <v>30</v>
      </c>
      <c r="B468" s="20" t="s">
        <v>106</v>
      </c>
      <c r="C468" s="13" t="s">
        <v>107</v>
      </c>
      <c r="D468" s="14" t="s">
        <v>15</v>
      </c>
      <c r="E468" s="14" t="s">
        <v>7</v>
      </c>
      <c r="F468" s="66">
        <v>9</v>
      </c>
    </row>
    <row r="469" spans="1:6" s="36" customFormat="1" ht="29.25" customHeight="1" x14ac:dyDescent="0.25">
      <c r="A469" s="12" t="s">
        <v>31</v>
      </c>
      <c r="B469" s="20" t="s">
        <v>209</v>
      </c>
      <c r="C469" s="13" t="s">
        <v>210</v>
      </c>
      <c r="D469" s="14" t="s">
        <v>15</v>
      </c>
      <c r="E469" s="14" t="s">
        <v>7</v>
      </c>
      <c r="F469" s="66">
        <v>12</v>
      </c>
    </row>
    <row r="470" spans="1:6" s="36" customFormat="1" ht="29.25" customHeight="1" x14ac:dyDescent="0.25">
      <c r="A470" s="12" t="s">
        <v>32</v>
      </c>
      <c r="B470" s="20" t="s">
        <v>162</v>
      </c>
      <c r="C470" s="13" t="s">
        <v>163</v>
      </c>
      <c r="D470" s="14" t="s">
        <v>15</v>
      </c>
      <c r="E470" s="14" t="s">
        <v>7</v>
      </c>
      <c r="F470" s="66">
        <v>34</v>
      </c>
    </row>
    <row r="471" spans="1:6" s="36" customFormat="1" ht="29.25" customHeight="1" x14ac:dyDescent="0.25">
      <c r="A471" s="12" t="s">
        <v>33</v>
      </c>
      <c r="B471" s="20" t="s">
        <v>441</v>
      </c>
      <c r="C471" s="13" t="s">
        <v>70</v>
      </c>
      <c r="D471" s="14" t="s">
        <v>15</v>
      </c>
      <c r="E471" s="14" t="s">
        <v>25</v>
      </c>
      <c r="F471" s="66">
        <v>252</v>
      </c>
    </row>
    <row r="472" spans="1:6" s="36" customFormat="1" ht="29.25" customHeight="1" x14ac:dyDescent="0.25">
      <c r="A472" s="12" t="s">
        <v>35</v>
      </c>
      <c r="B472" s="20" t="s">
        <v>409</v>
      </c>
      <c r="C472" s="13" t="s">
        <v>73</v>
      </c>
      <c r="D472" s="14" t="s">
        <v>15</v>
      </c>
      <c r="E472" s="14" t="s">
        <v>25</v>
      </c>
      <c r="F472" s="66">
        <v>42</v>
      </c>
    </row>
    <row r="473" spans="1:6" s="36" customFormat="1" ht="29.25" customHeight="1" x14ac:dyDescent="0.25">
      <c r="A473" s="12" t="s">
        <v>36</v>
      </c>
      <c r="B473" s="20" t="s">
        <v>544</v>
      </c>
      <c r="C473" s="13" t="s">
        <v>76</v>
      </c>
      <c r="D473" s="14" t="s">
        <v>15</v>
      </c>
      <c r="E473" s="14" t="s">
        <v>25</v>
      </c>
      <c r="F473" s="66">
        <v>45</v>
      </c>
    </row>
    <row r="474" spans="1:6" ht="29.25" customHeight="1" x14ac:dyDescent="0.25">
      <c r="A474" s="12" t="s">
        <v>37</v>
      </c>
      <c r="B474" s="20" t="s">
        <v>554</v>
      </c>
      <c r="C474" s="13" t="s">
        <v>443</v>
      </c>
      <c r="D474" s="14" t="s">
        <v>15</v>
      </c>
      <c r="E474" s="14" t="s">
        <v>25</v>
      </c>
      <c r="F474" s="66">
        <v>9</v>
      </c>
    </row>
    <row r="475" spans="1:6" ht="29.25" customHeight="1" x14ac:dyDescent="0.25">
      <c r="A475" s="12" t="s">
        <v>38</v>
      </c>
      <c r="B475" s="20" t="s">
        <v>295</v>
      </c>
      <c r="C475" s="13" t="s">
        <v>173</v>
      </c>
      <c r="D475" s="14" t="s">
        <v>15</v>
      </c>
      <c r="E475" s="14" t="s">
        <v>25</v>
      </c>
      <c r="F475" s="66">
        <v>1</v>
      </c>
    </row>
    <row r="476" spans="1:6" ht="29.25" customHeight="1" x14ac:dyDescent="0.25">
      <c r="A476" s="12" t="s">
        <v>39</v>
      </c>
      <c r="B476" s="20" t="s">
        <v>444</v>
      </c>
      <c r="C476" s="13" t="s">
        <v>445</v>
      </c>
      <c r="D476" s="14" t="s">
        <v>15</v>
      </c>
      <c r="E476" s="14" t="s">
        <v>25</v>
      </c>
      <c r="F476" s="66">
        <v>3</v>
      </c>
    </row>
    <row r="477" spans="1:6" ht="29.25" customHeight="1" x14ac:dyDescent="0.25">
      <c r="A477" s="12" t="s">
        <v>40</v>
      </c>
      <c r="B477" s="20" t="s">
        <v>306</v>
      </c>
      <c r="C477" s="13" t="s">
        <v>226</v>
      </c>
      <c r="D477" s="14" t="s">
        <v>15</v>
      </c>
      <c r="E477" s="14" t="s">
        <v>25</v>
      </c>
      <c r="F477" s="66">
        <v>3</v>
      </c>
    </row>
    <row r="478" spans="1:6" ht="29.25" customHeight="1" x14ac:dyDescent="0.25">
      <c r="A478" s="12" t="s">
        <v>41</v>
      </c>
      <c r="B478" s="20" t="s">
        <v>412</v>
      </c>
      <c r="C478" s="13" t="s">
        <v>130</v>
      </c>
      <c r="D478" s="14" t="s">
        <v>15</v>
      </c>
      <c r="E478" s="14" t="s">
        <v>25</v>
      </c>
      <c r="F478" s="66">
        <v>259</v>
      </c>
    </row>
    <row r="479" spans="1:6" ht="29.25" customHeight="1" x14ac:dyDescent="0.25">
      <c r="A479" s="12" t="s">
        <v>42</v>
      </c>
      <c r="B479" s="20" t="s">
        <v>329</v>
      </c>
      <c r="C479" s="13" t="s">
        <v>150</v>
      </c>
      <c r="D479" s="14" t="s">
        <v>15</v>
      </c>
      <c r="E479" s="14" t="s">
        <v>25</v>
      </c>
      <c r="F479" s="66">
        <v>1</v>
      </c>
    </row>
    <row r="480" spans="1:6" ht="29.25" customHeight="1" x14ac:dyDescent="0.25">
      <c r="A480" s="12" t="s">
        <v>43</v>
      </c>
      <c r="B480" s="20" t="s">
        <v>458</v>
      </c>
      <c r="C480" s="13" t="s">
        <v>163</v>
      </c>
      <c r="D480" s="14" t="s">
        <v>15</v>
      </c>
      <c r="E480" s="14" t="s">
        <v>25</v>
      </c>
      <c r="F480" s="66">
        <v>50</v>
      </c>
    </row>
    <row r="481" spans="1:6" ht="29.25" customHeight="1" x14ac:dyDescent="0.25">
      <c r="A481" s="12" t="s">
        <v>44</v>
      </c>
      <c r="B481" s="20" t="s">
        <v>459</v>
      </c>
      <c r="C481" s="13" t="s">
        <v>223</v>
      </c>
      <c r="D481" s="14" t="s">
        <v>15</v>
      </c>
      <c r="E481" s="14" t="s">
        <v>25</v>
      </c>
      <c r="F481" s="66">
        <v>16</v>
      </c>
    </row>
    <row r="482" spans="1:6" ht="29.25" customHeight="1" x14ac:dyDescent="0.25">
      <c r="A482" s="12" t="s">
        <v>45</v>
      </c>
      <c r="B482" s="20" t="s">
        <v>523</v>
      </c>
      <c r="C482" s="13" t="s">
        <v>524</v>
      </c>
      <c r="D482" s="14" t="s">
        <v>15</v>
      </c>
      <c r="E482" s="14" t="s">
        <v>25</v>
      </c>
      <c r="F482" s="66">
        <v>17</v>
      </c>
    </row>
    <row r="483" spans="1:6" s="29" customFormat="1" ht="29.25" customHeight="1" x14ac:dyDescent="0.25">
      <c r="A483" s="31" t="s">
        <v>227</v>
      </c>
      <c r="B483" s="26" t="s">
        <v>597</v>
      </c>
      <c r="C483" s="27"/>
      <c r="D483" s="10"/>
      <c r="E483" s="10"/>
      <c r="F483" s="65"/>
    </row>
    <row r="484" spans="1:6" ht="29.25" customHeight="1" x14ac:dyDescent="0.25">
      <c r="A484" s="12" t="s">
        <v>4</v>
      </c>
      <c r="B484" s="20" t="s">
        <v>598</v>
      </c>
      <c r="C484" s="13" t="s">
        <v>599</v>
      </c>
      <c r="D484" s="14" t="s">
        <v>15</v>
      </c>
      <c r="E484" s="14" t="s">
        <v>48</v>
      </c>
      <c r="F484" s="66">
        <v>50</v>
      </c>
    </row>
    <row r="485" spans="1:6" s="29" customFormat="1" ht="29.25" customHeight="1" x14ac:dyDescent="0.25">
      <c r="A485" s="31" t="s">
        <v>600</v>
      </c>
      <c r="B485" s="26" t="s">
        <v>601</v>
      </c>
      <c r="C485" s="27"/>
      <c r="D485" s="10"/>
      <c r="E485" s="10"/>
      <c r="F485" s="65"/>
    </row>
    <row r="486" spans="1:6" s="6" customFormat="1" ht="29.25" customHeight="1" x14ac:dyDescent="0.25">
      <c r="A486" s="12" t="s">
        <v>4</v>
      </c>
      <c r="B486" s="20" t="s">
        <v>602</v>
      </c>
      <c r="C486" s="13" t="s">
        <v>603</v>
      </c>
      <c r="D486" s="14" t="s">
        <v>18</v>
      </c>
      <c r="E486" s="14" t="s">
        <v>25</v>
      </c>
      <c r="F486" s="66">
        <v>3</v>
      </c>
    </row>
    <row r="487" spans="1:6" s="6" customFormat="1" ht="29.25" customHeight="1" x14ac:dyDescent="0.25">
      <c r="A487" s="12" t="s">
        <v>8</v>
      </c>
      <c r="B487" s="20" t="s">
        <v>604</v>
      </c>
      <c r="C487" s="13" t="s">
        <v>605</v>
      </c>
      <c r="D487" s="14" t="s">
        <v>54</v>
      </c>
      <c r="E487" s="14" t="s">
        <v>25</v>
      </c>
      <c r="F487" s="66">
        <v>3</v>
      </c>
    </row>
    <row r="488" spans="1:6" s="6" customFormat="1" ht="29.25" customHeight="1" x14ac:dyDescent="0.25">
      <c r="A488" s="12" t="s">
        <v>10</v>
      </c>
      <c r="B488" s="20" t="s">
        <v>281</v>
      </c>
      <c r="C488" s="13" t="s">
        <v>282</v>
      </c>
      <c r="D488" s="14" t="s">
        <v>15</v>
      </c>
      <c r="E488" s="14" t="s">
        <v>25</v>
      </c>
      <c r="F488" s="66">
        <v>1</v>
      </c>
    </row>
    <row r="489" spans="1:6" s="6" customFormat="1" ht="29.25" customHeight="1" x14ac:dyDescent="0.25">
      <c r="A489" s="12" t="s">
        <v>13</v>
      </c>
      <c r="B489" s="20" t="s">
        <v>606</v>
      </c>
      <c r="C489" s="13" t="s">
        <v>607</v>
      </c>
      <c r="D489" s="14" t="s">
        <v>15</v>
      </c>
      <c r="E489" s="14" t="s">
        <v>25</v>
      </c>
      <c r="F489" s="66">
        <v>1</v>
      </c>
    </row>
    <row r="490" spans="1:6" s="75" customFormat="1" ht="29.25" hidden="1" customHeight="1" x14ac:dyDescent="0.25">
      <c r="A490" s="28"/>
      <c r="B490" s="26"/>
      <c r="C490" s="73"/>
      <c r="D490" s="28"/>
      <c r="E490" s="28" t="s">
        <v>608</v>
      </c>
      <c r="F490" s="74">
        <f>SUM(F5:F489)</f>
        <v>36599.35</v>
      </c>
    </row>
    <row r="492" spans="1:6" s="42" customFormat="1" ht="18.75" x14ac:dyDescent="0.3">
      <c r="A492" s="39"/>
      <c r="B492" s="47"/>
      <c r="C492" s="56"/>
      <c r="D492" s="49"/>
      <c r="E492" s="48"/>
      <c r="F492" s="47"/>
    </row>
    <row r="493" spans="1:6" s="42" customFormat="1" ht="18.75" x14ac:dyDescent="0.3">
      <c r="A493" s="39"/>
      <c r="B493" s="53"/>
      <c r="C493" s="56"/>
      <c r="D493" s="49"/>
      <c r="E493" s="48"/>
      <c r="F493" s="47"/>
    </row>
  </sheetData>
  <mergeCells count="1">
    <mergeCell ref="A1:F2"/>
  </mergeCells>
  <phoneticPr fontId="13" type="noConversion"/>
  <pageMargins left="0.7" right="0.2" top="0.5" bottom="0.5" header="0.3" footer="0.3"/>
  <pageSetup paperSize="9" scale="90" orientation="portrait" blackAndWhite="1" r:id="rId1"/>
  <headerFooter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7615-A8B8-44F5-B5C1-1EA34807B420}">
  <dimension ref="A1:U53"/>
  <sheetViews>
    <sheetView workbookViewId="0">
      <selection activeCell="D24" sqref="D24"/>
    </sheetView>
  </sheetViews>
  <sheetFormatPr defaultRowHeight="15" x14ac:dyDescent="0.25"/>
  <cols>
    <col min="1" max="1" width="5.85546875" style="77" customWidth="1"/>
    <col min="2" max="2" width="25.42578125" style="77" customWidth="1"/>
    <col min="3" max="3" width="24.42578125" style="77" customWidth="1"/>
    <col min="4" max="5" width="10.140625" style="83" customWidth="1"/>
    <col min="6" max="251" width="9.140625" style="77"/>
    <col min="252" max="252" width="5.85546875" style="77" customWidth="1"/>
    <col min="253" max="253" width="25.42578125" style="77" customWidth="1"/>
    <col min="254" max="254" width="24.42578125" style="77" customWidth="1"/>
    <col min="255" max="255" width="18" style="77" customWidth="1"/>
    <col min="256" max="256" width="21.42578125" style="77" customWidth="1"/>
    <col min="257" max="257" width="9.140625" style="77"/>
    <col min="258" max="258" width="14.7109375" style="77" customWidth="1"/>
    <col min="259" max="259" width="14.85546875" style="77" customWidth="1"/>
    <col min="260" max="260" width="14.140625" style="77" customWidth="1"/>
    <col min="261" max="261" width="16.42578125" style="77" customWidth="1"/>
    <col min="262" max="507" width="9.140625" style="77"/>
    <col min="508" max="508" width="5.85546875" style="77" customWidth="1"/>
    <col min="509" max="509" width="25.42578125" style="77" customWidth="1"/>
    <col min="510" max="510" width="24.42578125" style="77" customWidth="1"/>
    <col min="511" max="511" width="18" style="77" customWidth="1"/>
    <col min="512" max="512" width="21.42578125" style="77" customWidth="1"/>
    <col min="513" max="513" width="9.140625" style="77"/>
    <col min="514" max="514" width="14.7109375" style="77" customWidth="1"/>
    <col min="515" max="515" width="14.85546875" style="77" customWidth="1"/>
    <col min="516" max="516" width="14.140625" style="77" customWidth="1"/>
    <col min="517" max="517" width="16.42578125" style="77" customWidth="1"/>
    <col min="518" max="763" width="9.140625" style="77"/>
    <col min="764" max="764" width="5.85546875" style="77" customWidth="1"/>
    <col min="765" max="765" width="25.42578125" style="77" customWidth="1"/>
    <col min="766" max="766" width="24.42578125" style="77" customWidth="1"/>
    <col min="767" max="767" width="18" style="77" customWidth="1"/>
    <col min="768" max="768" width="21.42578125" style="77" customWidth="1"/>
    <col min="769" max="769" width="9.140625" style="77"/>
    <col min="770" max="770" width="14.7109375" style="77" customWidth="1"/>
    <col min="771" max="771" width="14.85546875" style="77" customWidth="1"/>
    <col min="772" max="772" width="14.140625" style="77" customWidth="1"/>
    <col min="773" max="773" width="16.42578125" style="77" customWidth="1"/>
    <col min="774" max="1019" width="9.140625" style="77"/>
    <col min="1020" max="1020" width="5.85546875" style="77" customWidth="1"/>
    <col min="1021" max="1021" width="25.42578125" style="77" customWidth="1"/>
    <col min="1022" max="1022" width="24.42578125" style="77" customWidth="1"/>
    <col min="1023" max="1023" width="18" style="77" customWidth="1"/>
    <col min="1024" max="1024" width="21.42578125" style="77" customWidth="1"/>
    <col min="1025" max="1025" width="9.140625" style="77"/>
    <col min="1026" max="1026" width="14.7109375" style="77" customWidth="1"/>
    <col min="1027" max="1027" width="14.85546875" style="77" customWidth="1"/>
    <col min="1028" max="1028" width="14.140625" style="77" customWidth="1"/>
    <col min="1029" max="1029" width="16.42578125" style="77" customWidth="1"/>
    <col min="1030" max="1275" width="9.140625" style="77"/>
    <col min="1276" max="1276" width="5.85546875" style="77" customWidth="1"/>
    <col min="1277" max="1277" width="25.42578125" style="77" customWidth="1"/>
    <col min="1278" max="1278" width="24.42578125" style="77" customWidth="1"/>
    <col min="1279" max="1279" width="18" style="77" customWidth="1"/>
    <col min="1280" max="1280" width="21.42578125" style="77" customWidth="1"/>
    <col min="1281" max="1281" width="9.140625" style="77"/>
    <col min="1282" max="1282" width="14.7109375" style="77" customWidth="1"/>
    <col min="1283" max="1283" width="14.85546875" style="77" customWidth="1"/>
    <col min="1284" max="1284" width="14.140625" style="77" customWidth="1"/>
    <col min="1285" max="1285" width="16.42578125" style="77" customWidth="1"/>
    <col min="1286" max="1531" width="9.140625" style="77"/>
    <col min="1532" max="1532" width="5.85546875" style="77" customWidth="1"/>
    <col min="1533" max="1533" width="25.42578125" style="77" customWidth="1"/>
    <col min="1534" max="1534" width="24.42578125" style="77" customWidth="1"/>
    <col min="1535" max="1535" width="18" style="77" customWidth="1"/>
    <col min="1536" max="1536" width="21.42578125" style="77" customWidth="1"/>
    <col min="1537" max="1537" width="9.140625" style="77"/>
    <col min="1538" max="1538" width="14.7109375" style="77" customWidth="1"/>
    <col min="1539" max="1539" width="14.85546875" style="77" customWidth="1"/>
    <col min="1540" max="1540" width="14.140625" style="77" customWidth="1"/>
    <col min="1541" max="1541" width="16.42578125" style="77" customWidth="1"/>
    <col min="1542" max="1787" width="9.140625" style="77"/>
    <col min="1788" max="1788" width="5.85546875" style="77" customWidth="1"/>
    <col min="1789" max="1789" width="25.42578125" style="77" customWidth="1"/>
    <col min="1790" max="1790" width="24.42578125" style="77" customWidth="1"/>
    <col min="1791" max="1791" width="18" style="77" customWidth="1"/>
    <col min="1792" max="1792" width="21.42578125" style="77" customWidth="1"/>
    <col min="1793" max="1793" width="9.140625" style="77"/>
    <col min="1794" max="1794" width="14.7109375" style="77" customWidth="1"/>
    <col min="1795" max="1795" width="14.85546875" style="77" customWidth="1"/>
    <col min="1796" max="1796" width="14.140625" style="77" customWidth="1"/>
    <col min="1797" max="1797" width="16.42578125" style="77" customWidth="1"/>
    <col min="1798" max="2043" width="9.140625" style="77"/>
    <col min="2044" max="2044" width="5.85546875" style="77" customWidth="1"/>
    <col min="2045" max="2045" width="25.42578125" style="77" customWidth="1"/>
    <col min="2046" max="2046" width="24.42578125" style="77" customWidth="1"/>
    <col min="2047" max="2047" width="18" style="77" customWidth="1"/>
    <col min="2048" max="2048" width="21.42578125" style="77" customWidth="1"/>
    <col min="2049" max="2049" width="9.140625" style="77"/>
    <col min="2050" max="2050" width="14.7109375" style="77" customWidth="1"/>
    <col min="2051" max="2051" width="14.85546875" style="77" customWidth="1"/>
    <col min="2052" max="2052" width="14.140625" style="77" customWidth="1"/>
    <col min="2053" max="2053" width="16.42578125" style="77" customWidth="1"/>
    <col min="2054" max="2299" width="9.140625" style="77"/>
    <col min="2300" max="2300" width="5.85546875" style="77" customWidth="1"/>
    <col min="2301" max="2301" width="25.42578125" style="77" customWidth="1"/>
    <col min="2302" max="2302" width="24.42578125" style="77" customWidth="1"/>
    <col min="2303" max="2303" width="18" style="77" customWidth="1"/>
    <col min="2304" max="2304" width="21.42578125" style="77" customWidth="1"/>
    <col min="2305" max="2305" width="9.140625" style="77"/>
    <col min="2306" max="2306" width="14.7109375" style="77" customWidth="1"/>
    <col min="2307" max="2307" width="14.85546875" style="77" customWidth="1"/>
    <col min="2308" max="2308" width="14.140625" style="77" customWidth="1"/>
    <col min="2309" max="2309" width="16.42578125" style="77" customWidth="1"/>
    <col min="2310" max="2555" width="9.140625" style="77"/>
    <col min="2556" max="2556" width="5.85546875" style="77" customWidth="1"/>
    <col min="2557" max="2557" width="25.42578125" style="77" customWidth="1"/>
    <col min="2558" max="2558" width="24.42578125" style="77" customWidth="1"/>
    <col min="2559" max="2559" width="18" style="77" customWidth="1"/>
    <col min="2560" max="2560" width="21.42578125" style="77" customWidth="1"/>
    <col min="2561" max="2561" width="9.140625" style="77"/>
    <col min="2562" max="2562" width="14.7109375" style="77" customWidth="1"/>
    <col min="2563" max="2563" width="14.85546875" style="77" customWidth="1"/>
    <col min="2564" max="2564" width="14.140625" style="77" customWidth="1"/>
    <col min="2565" max="2565" width="16.42578125" style="77" customWidth="1"/>
    <col min="2566" max="2811" width="9.140625" style="77"/>
    <col min="2812" max="2812" width="5.85546875" style="77" customWidth="1"/>
    <col min="2813" max="2813" width="25.42578125" style="77" customWidth="1"/>
    <col min="2814" max="2814" width="24.42578125" style="77" customWidth="1"/>
    <col min="2815" max="2815" width="18" style="77" customWidth="1"/>
    <col min="2816" max="2816" width="21.42578125" style="77" customWidth="1"/>
    <col min="2817" max="2817" width="9.140625" style="77"/>
    <col min="2818" max="2818" width="14.7109375" style="77" customWidth="1"/>
    <col min="2819" max="2819" width="14.85546875" style="77" customWidth="1"/>
    <col min="2820" max="2820" width="14.140625" style="77" customWidth="1"/>
    <col min="2821" max="2821" width="16.42578125" style="77" customWidth="1"/>
    <col min="2822" max="3067" width="9.140625" style="77"/>
    <col min="3068" max="3068" width="5.85546875" style="77" customWidth="1"/>
    <col min="3069" max="3069" width="25.42578125" style="77" customWidth="1"/>
    <col min="3070" max="3070" width="24.42578125" style="77" customWidth="1"/>
    <col min="3071" max="3071" width="18" style="77" customWidth="1"/>
    <col min="3072" max="3072" width="21.42578125" style="77" customWidth="1"/>
    <col min="3073" max="3073" width="9.140625" style="77"/>
    <col min="3074" max="3074" width="14.7109375" style="77" customWidth="1"/>
    <col min="3075" max="3075" width="14.85546875" style="77" customWidth="1"/>
    <col min="3076" max="3076" width="14.140625" style="77" customWidth="1"/>
    <col min="3077" max="3077" width="16.42578125" style="77" customWidth="1"/>
    <col min="3078" max="3323" width="9.140625" style="77"/>
    <col min="3324" max="3324" width="5.85546875" style="77" customWidth="1"/>
    <col min="3325" max="3325" width="25.42578125" style="77" customWidth="1"/>
    <col min="3326" max="3326" width="24.42578125" style="77" customWidth="1"/>
    <col min="3327" max="3327" width="18" style="77" customWidth="1"/>
    <col min="3328" max="3328" width="21.42578125" style="77" customWidth="1"/>
    <col min="3329" max="3329" width="9.140625" style="77"/>
    <col min="3330" max="3330" width="14.7109375" style="77" customWidth="1"/>
    <col min="3331" max="3331" width="14.85546875" style="77" customWidth="1"/>
    <col min="3332" max="3332" width="14.140625" style="77" customWidth="1"/>
    <col min="3333" max="3333" width="16.42578125" style="77" customWidth="1"/>
    <col min="3334" max="3579" width="9.140625" style="77"/>
    <col min="3580" max="3580" width="5.85546875" style="77" customWidth="1"/>
    <col min="3581" max="3581" width="25.42578125" style="77" customWidth="1"/>
    <col min="3582" max="3582" width="24.42578125" style="77" customWidth="1"/>
    <col min="3583" max="3583" width="18" style="77" customWidth="1"/>
    <col min="3584" max="3584" width="21.42578125" style="77" customWidth="1"/>
    <col min="3585" max="3585" width="9.140625" style="77"/>
    <col min="3586" max="3586" width="14.7109375" style="77" customWidth="1"/>
    <col min="3587" max="3587" width="14.85546875" style="77" customWidth="1"/>
    <col min="3588" max="3588" width="14.140625" style="77" customWidth="1"/>
    <col min="3589" max="3589" width="16.42578125" style="77" customWidth="1"/>
    <col min="3590" max="3835" width="9.140625" style="77"/>
    <col min="3836" max="3836" width="5.85546875" style="77" customWidth="1"/>
    <col min="3837" max="3837" width="25.42578125" style="77" customWidth="1"/>
    <col min="3838" max="3838" width="24.42578125" style="77" customWidth="1"/>
    <col min="3839" max="3839" width="18" style="77" customWidth="1"/>
    <col min="3840" max="3840" width="21.42578125" style="77" customWidth="1"/>
    <col min="3841" max="3841" width="9.140625" style="77"/>
    <col min="3842" max="3842" width="14.7109375" style="77" customWidth="1"/>
    <col min="3843" max="3843" width="14.85546875" style="77" customWidth="1"/>
    <col min="3844" max="3844" width="14.140625" style="77" customWidth="1"/>
    <col min="3845" max="3845" width="16.42578125" style="77" customWidth="1"/>
    <col min="3846" max="4091" width="9.140625" style="77"/>
    <col min="4092" max="4092" width="5.85546875" style="77" customWidth="1"/>
    <col min="4093" max="4093" width="25.42578125" style="77" customWidth="1"/>
    <col min="4094" max="4094" width="24.42578125" style="77" customWidth="1"/>
    <col min="4095" max="4095" width="18" style="77" customWidth="1"/>
    <col min="4096" max="4096" width="21.42578125" style="77" customWidth="1"/>
    <col min="4097" max="4097" width="9.140625" style="77"/>
    <col min="4098" max="4098" width="14.7109375" style="77" customWidth="1"/>
    <col min="4099" max="4099" width="14.85546875" style="77" customWidth="1"/>
    <col min="4100" max="4100" width="14.140625" style="77" customWidth="1"/>
    <col min="4101" max="4101" width="16.42578125" style="77" customWidth="1"/>
    <col min="4102" max="4347" width="9.140625" style="77"/>
    <col min="4348" max="4348" width="5.85546875" style="77" customWidth="1"/>
    <col min="4349" max="4349" width="25.42578125" style="77" customWidth="1"/>
    <col min="4350" max="4350" width="24.42578125" style="77" customWidth="1"/>
    <col min="4351" max="4351" width="18" style="77" customWidth="1"/>
    <col min="4352" max="4352" width="21.42578125" style="77" customWidth="1"/>
    <col min="4353" max="4353" width="9.140625" style="77"/>
    <col min="4354" max="4354" width="14.7109375" style="77" customWidth="1"/>
    <col min="4355" max="4355" width="14.85546875" style="77" customWidth="1"/>
    <col min="4356" max="4356" width="14.140625" style="77" customWidth="1"/>
    <col min="4357" max="4357" width="16.42578125" style="77" customWidth="1"/>
    <col min="4358" max="4603" width="9.140625" style="77"/>
    <col min="4604" max="4604" width="5.85546875" style="77" customWidth="1"/>
    <col min="4605" max="4605" width="25.42578125" style="77" customWidth="1"/>
    <col min="4606" max="4606" width="24.42578125" style="77" customWidth="1"/>
    <col min="4607" max="4607" width="18" style="77" customWidth="1"/>
    <col min="4608" max="4608" width="21.42578125" style="77" customWidth="1"/>
    <col min="4609" max="4609" width="9.140625" style="77"/>
    <col min="4610" max="4610" width="14.7109375" style="77" customWidth="1"/>
    <col min="4611" max="4611" width="14.85546875" style="77" customWidth="1"/>
    <col min="4612" max="4612" width="14.140625" style="77" customWidth="1"/>
    <col min="4613" max="4613" width="16.42578125" style="77" customWidth="1"/>
    <col min="4614" max="4859" width="9.140625" style="77"/>
    <col min="4860" max="4860" width="5.85546875" style="77" customWidth="1"/>
    <col min="4861" max="4861" width="25.42578125" style="77" customWidth="1"/>
    <col min="4862" max="4862" width="24.42578125" style="77" customWidth="1"/>
    <col min="4863" max="4863" width="18" style="77" customWidth="1"/>
    <col min="4864" max="4864" width="21.42578125" style="77" customWidth="1"/>
    <col min="4865" max="4865" width="9.140625" style="77"/>
    <col min="4866" max="4866" width="14.7109375" style="77" customWidth="1"/>
    <col min="4867" max="4867" width="14.85546875" style="77" customWidth="1"/>
    <col min="4868" max="4868" width="14.140625" style="77" customWidth="1"/>
    <col min="4869" max="4869" width="16.42578125" style="77" customWidth="1"/>
    <col min="4870" max="5115" width="9.140625" style="77"/>
    <col min="5116" max="5116" width="5.85546875" style="77" customWidth="1"/>
    <col min="5117" max="5117" width="25.42578125" style="77" customWidth="1"/>
    <col min="5118" max="5118" width="24.42578125" style="77" customWidth="1"/>
    <col min="5119" max="5119" width="18" style="77" customWidth="1"/>
    <col min="5120" max="5120" width="21.42578125" style="77" customWidth="1"/>
    <col min="5121" max="5121" width="9.140625" style="77"/>
    <col min="5122" max="5122" width="14.7109375" style="77" customWidth="1"/>
    <col min="5123" max="5123" width="14.85546875" style="77" customWidth="1"/>
    <col min="5124" max="5124" width="14.140625" style="77" customWidth="1"/>
    <col min="5125" max="5125" width="16.42578125" style="77" customWidth="1"/>
    <col min="5126" max="5371" width="9.140625" style="77"/>
    <col min="5372" max="5372" width="5.85546875" style="77" customWidth="1"/>
    <col min="5373" max="5373" width="25.42578125" style="77" customWidth="1"/>
    <col min="5374" max="5374" width="24.42578125" style="77" customWidth="1"/>
    <col min="5375" max="5375" width="18" style="77" customWidth="1"/>
    <col min="5376" max="5376" width="21.42578125" style="77" customWidth="1"/>
    <col min="5377" max="5377" width="9.140625" style="77"/>
    <col min="5378" max="5378" width="14.7109375" style="77" customWidth="1"/>
    <col min="5379" max="5379" width="14.85546875" style="77" customWidth="1"/>
    <col min="5380" max="5380" width="14.140625" style="77" customWidth="1"/>
    <col min="5381" max="5381" width="16.42578125" style="77" customWidth="1"/>
    <col min="5382" max="5627" width="9.140625" style="77"/>
    <col min="5628" max="5628" width="5.85546875" style="77" customWidth="1"/>
    <col min="5629" max="5629" width="25.42578125" style="77" customWidth="1"/>
    <col min="5630" max="5630" width="24.42578125" style="77" customWidth="1"/>
    <col min="5631" max="5631" width="18" style="77" customWidth="1"/>
    <col min="5632" max="5632" width="21.42578125" style="77" customWidth="1"/>
    <col min="5633" max="5633" width="9.140625" style="77"/>
    <col min="5634" max="5634" width="14.7109375" style="77" customWidth="1"/>
    <col min="5635" max="5635" width="14.85546875" style="77" customWidth="1"/>
    <col min="5636" max="5636" width="14.140625" style="77" customWidth="1"/>
    <col min="5637" max="5637" width="16.42578125" style="77" customWidth="1"/>
    <col min="5638" max="5883" width="9.140625" style="77"/>
    <col min="5884" max="5884" width="5.85546875" style="77" customWidth="1"/>
    <col min="5885" max="5885" width="25.42578125" style="77" customWidth="1"/>
    <col min="5886" max="5886" width="24.42578125" style="77" customWidth="1"/>
    <col min="5887" max="5887" width="18" style="77" customWidth="1"/>
    <col min="5888" max="5888" width="21.42578125" style="77" customWidth="1"/>
    <col min="5889" max="5889" width="9.140625" style="77"/>
    <col min="5890" max="5890" width="14.7109375" style="77" customWidth="1"/>
    <col min="5891" max="5891" width="14.85546875" style="77" customWidth="1"/>
    <col min="5892" max="5892" width="14.140625" style="77" customWidth="1"/>
    <col min="5893" max="5893" width="16.42578125" style="77" customWidth="1"/>
    <col min="5894" max="6139" width="9.140625" style="77"/>
    <col min="6140" max="6140" width="5.85546875" style="77" customWidth="1"/>
    <col min="6141" max="6141" width="25.42578125" style="77" customWidth="1"/>
    <col min="6142" max="6142" width="24.42578125" style="77" customWidth="1"/>
    <col min="6143" max="6143" width="18" style="77" customWidth="1"/>
    <col min="6144" max="6144" width="21.42578125" style="77" customWidth="1"/>
    <col min="6145" max="6145" width="9.140625" style="77"/>
    <col min="6146" max="6146" width="14.7109375" style="77" customWidth="1"/>
    <col min="6147" max="6147" width="14.85546875" style="77" customWidth="1"/>
    <col min="6148" max="6148" width="14.140625" style="77" customWidth="1"/>
    <col min="6149" max="6149" width="16.42578125" style="77" customWidth="1"/>
    <col min="6150" max="6395" width="9.140625" style="77"/>
    <col min="6396" max="6396" width="5.85546875" style="77" customWidth="1"/>
    <col min="6397" max="6397" width="25.42578125" style="77" customWidth="1"/>
    <col min="6398" max="6398" width="24.42578125" style="77" customWidth="1"/>
    <col min="6399" max="6399" width="18" style="77" customWidth="1"/>
    <col min="6400" max="6400" width="21.42578125" style="77" customWidth="1"/>
    <col min="6401" max="6401" width="9.140625" style="77"/>
    <col min="6402" max="6402" width="14.7109375" style="77" customWidth="1"/>
    <col min="6403" max="6403" width="14.85546875" style="77" customWidth="1"/>
    <col min="6404" max="6404" width="14.140625" style="77" customWidth="1"/>
    <col min="6405" max="6405" width="16.42578125" style="77" customWidth="1"/>
    <col min="6406" max="6651" width="9.140625" style="77"/>
    <col min="6652" max="6652" width="5.85546875" style="77" customWidth="1"/>
    <col min="6653" max="6653" width="25.42578125" style="77" customWidth="1"/>
    <col min="6654" max="6654" width="24.42578125" style="77" customWidth="1"/>
    <col min="6655" max="6655" width="18" style="77" customWidth="1"/>
    <col min="6656" max="6656" width="21.42578125" style="77" customWidth="1"/>
    <col min="6657" max="6657" width="9.140625" style="77"/>
    <col min="6658" max="6658" width="14.7109375" style="77" customWidth="1"/>
    <col min="6659" max="6659" width="14.85546875" style="77" customWidth="1"/>
    <col min="6660" max="6660" width="14.140625" style="77" customWidth="1"/>
    <col min="6661" max="6661" width="16.42578125" style="77" customWidth="1"/>
    <col min="6662" max="6907" width="9.140625" style="77"/>
    <col min="6908" max="6908" width="5.85546875" style="77" customWidth="1"/>
    <col min="6909" max="6909" width="25.42578125" style="77" customWidth="1"/>
    <col min="6910" max="6910" width="24.42578125" style="77" customWidth="1"/>
    <col min="6911" max="6911" width="18" style="77" customWidth="1"/>
    <col min="6912" max="6912" width="21.42578125" style="77" customWidth="1"/>
    <col min="6913" max="6913" width="9.140625" style="77"/>
    <col min="6914" max="6914" width="14.7109375" style="77" customWidth="1"/>
    <col min="6915" max="6915" width="14.85546875" style="77" customWidth="1"/>
    <col min="6916" max="6916" width="14.140625" style="77" customWidth="1"/>
    <col min="6917" max="6917" width="16.42578125" style="77" customWidth="1"/>
    <col min="6918" max="7163" width="9.140625" style="77"/>
    <col min="7164" max="7164" width="5.85546875" style="77" customWidth="1"/>
    <col min="7165" max="7165" width="25.42578125" style="77" customWidth="1"/>
    <col min="7166" max="7166" width="24.42578125" style="77" customWidth="1"/>
    <col min="7167" max="7167" width="18" style="77" customWidth="1"/>
    <col min="7168" max="7168" width="21.42578125" style="77" customWidth="1"/>
    <col min="7169" max="7169" width="9.140625" style="77"/>
    <col min="7170" max="7170" width="14.7109375" style="77" customWidth="1"/>
    <col min="7171" max="7171" width="14.85546875" style="77" customWidth="1"/>
    <col min="7172" max="7172" width="14.140625" style="77" customWidth="1"/>
    <col min="7173" max="7173" width="16.42578125" style="77" customWidth="1"/>
    <col min="7174" max="7419" width="9.140625" style="77"/>
    <col min="7420" max="7420" width="5.85546875" style="77" customWidth="1"/>
    <col min="7421" max="7421" width="25.42578125" style="77" customWidth="1"/>
    <col min="7422" max="7422" width="24.42578125" style="77" customWidth="1"/>
    <col min="7423" max="7423" width="18" style="77" customWidth="1"/>
    <col min="7424" max="7424" width="21.42578125" style="77" customWidth="1"/>
    <col min="7425" max="7425" width="9.140625" style="77"/>
    <col min="7426" max="7426" width="14.7109375" style="77" customWidth="1"/>
    <col min="7427" max="7427" width="14.85546875" style="77" customWidth="1"/>
    <col min="7428" max="7428" width="14.140625" style="77" customWidth="1"/>
    <col min="7429" max="7429" width="16.42578125" style="77" customWidth="1"/>
    <col min="7430" max="7675" width="9.140625" style="77"/>
    <col min="7676" max="7676" width="5.85546875" style="77" customWidth="1"/>
    <col min="7677" max="7677" width="25.42578125" style="77" customWidth="1"/>
    <col min="7678" max="7678" width="24.42578125" style="77" customWidth="1"/>
    <col min="7679" max="7679" width="18" style="77" customWidth="1"/>
    <col min="7680" max="7680" width="21.42578125" style="77" customWidth="1"/>
    <col min="7681" max="7681" width="9.140625" style="77"/>
    <col min="7682" max="7682" width="14.7109375" style="77" customWidth="1"/>
    <col min="7683" max="7683" width="14.85546875" style="77" customWidth="1"/>
    <col min="7684" max="7684" width="14.140625" style="77" customWidth="1"/>
    <col min="7685" max="7685" width="16.42578125" style="77" customWidth="1"/>
    <col min="7686" max="7931" width="9.140625" style="77"/>
    <col min="7932" max="7932" width="5.85546875" style="77" customWidth="1"/>
    <col min="7933" max="7933" width="25.42578125" style="77" customWidth="1"/>
    <col min="7934" max="7934" width="24.42578125" style="77" customWidth="1"/>
    <col min="7935" max="7935" width="18" style="77" customWidth="1"/>
    <col min="7936" max="7936" width="21.42578125" style="77" customWidth="1"/>
    <col min="7937" max="7937" width="9.140625" style="77"/>
    <col min="7938" max="7938" width="14.7109375" style="77" customWidth="1"/>
    <col min="7939" max="7939" width="14.85546875" style="77" customWidth="1"/>
    <col min="7940" max="7940" width="14.140625" style="77" customWidth="1"/>
    <col min="7941" max="7941" width="16.42578125" style="77" customWidth="1"/>
    <col min="7942" max="8187" width="9.140625" style="77"/>
    <col min="8188" max="8188" width="5.85546875" style="77" customWidth="1"/>
    <col min="8189" max="8189" width="25.42578125" style="77" customWidth="1"/>
    <col min="8190" max="8190" width="24.42578125" style="77" customWidth="1"/>
    <col min="8191" max="8191" width="18" style="77" customWidth="1"/>
    <col min="8192" max="8192" width="21.42578125" style="77" customWidth="1"/>
    <col min="8193" max="8193" width="9.140625" style="77"/>
    <col min="8194" max="8194" width="14.7109375" style="77" customWidth="1"/>
    <col min="8195" max="8195" width="14.85546875" style="77" customWidth="1"/>
    <col min="8196" max="8196" width="14.140625" style="77" customWidth="1"/>
    <col min="8197" max="8197" width="16.42578125" style="77" customWidth="1"/>
    <col min="8198" max="8443" width="9.140625" style="77"/>
    <col min="8444" max="8444" width="5.85546875" style="77" customWidth="1"/>
    <col min="8445" max="8445" width="25.42578125" style="77" customWidth="1"/>
    <col min="8446" max="8446" width="24.42578125" style="77" customWidth="1"/>
    <col min="8447" max="8447" width="18" style="77" customWidth="1"/>
    <col min="8448" max="8448" width="21.42578125" style="77" customWidth="1"/>
    <col min="8449" max="8449" width="9.140625" style="77"/>
    <col min="8450" max="8450" width="14.7109375" style="77" customWidth="1"/>
    <col min="8451" max="8451" width="14.85546875" style="77" customWidth="1"/>
    <col min="8452" max="8452" width="14.140625" style="77" customWidth="1"/>
    <col min="8453" max="8453" width="16.42578125" style="77" customWidth="1"/>
    <col min="8454" max="8699" width="9.140625" style="77"/>
    <col min="8700" max="8700" width="5.85546875" style="77" customWidth="1"/>
    <col min="8701" max="8701" width="25.42578125" style="77" customWidth="1"/>
    <col min="8702" max="8702" width="24.42578125" style="77" customWidth="1"/>
    <col min="8703" max="8703" width="18" style="77" customWidth="1"/>
    <col min="8704" max="8704" width="21.42578125" style="77" customWidth="1"/>
    <col min="8705" max="8705" width="9.140625" style="77"/>
    <col min="8706" max="8706" width="14.7109375" style="77" customWidth="1"/>
    <col min="8707" max="8707" width="14.85546875" style="77" customWidth="1"/>
    <col min="8708" max="8708" width="14.140625" style="77" customWidth="1"/>
    <col min="8709" max="8709" width="16.42578125" style="77" customWidth="1"/>
    <col min="8710" max="8955" width="9.140625" style="77"/>
    <col min="8956" max="8956" width="5.85546875" style="77" customWidth="1"/>
    <col min="8957" max="8957" width="25.42578125" style="77" customWidth="1"/>
    <col min="8958" max="8958" width="24.42578125" style="77" customWidth="1"/>
    <col min="8959" max="8959" width="18" style="77" customWidth="1"/>
    <col min="8960" max="8960" width="21.42578125" style="77" customWidth="1"/>
    <col min="8961" max="8961" width="9.140625" style="77"/>
    <col min="8962" max="8962" width="14.7109375" style="77" customWidth="1"/>
    <col min="8963" max="8963" width="14.85546875" style="77" customWidth="1"/>
    <col min="8964" max="8964" width="14.140625" style="77" customWidth="1"/>
    <col min="8965" max="8965" width="16.42578125" style="77" customWidth="1"/>
    <col min="8966" max="9211" width="9.140625" style="77"/>
    <col min="9212" max="9212" width="5.85546875" style="77" customWidth="1"/>
    <col min="9213" max="9213" width="25.42578125" style="77" customWidth="1"/>
    <col min="9214" max="9214" width="24.42578125" style="77" customWidth="1"/>
    <col min="9215" max="9215" width="18" style="77" customWidth="1"/>
    <col min="9216" max="9216" width="21.42578125" style="77" customWidth="1"/>
    <col min="9217" max="9217" width="9.140625" style="77"/>
    <col min="9218" max="9218" width="14.7109375" style="77" customWidth="1"/>
    <col min="9219" max="9219" width="14.85546875" style="77" customWidth="1"/>
    <col min="9220" max="9220" width="14.140625" style="77" customWidth="1"/>
    <col min="9221" max="9221" width="16.42578125" style="77" customWidth="1"/>
    <col min="9222" max="9467" width="9.140625" style="77"/>
    <col min="9468" max="9468" width="5.85546875" style="77" customWidth="1"/>
    <col min="9469" max="9469" width="25.42578125" style="77" customWidth="1"/>
    <col min="9470" max="9470" width="24.42578125" style="77" customWidth="1"/>
    <col min="9471" max="9471" width="18" style="77" customWidth="1"/>
    <col min="9472" max="9472" width="21.42578125" style="77" customWidth="1"/>
    <col min="9473" max="9473" width="9.140625" style="77"/>
    <col min="9474" max="9474" width="14.7109375" style="77" customWidth="1"/>
    <col min="9475" max="9475" width="14.85546875" style="77" customWidth="1"/>
    <col min="9476" max="9476" width="14.140625" style="77" customWidth="1"/>
    <col min="9477" max="9477" width="16.42578125" style="77" customWidth="1"/>
    <col min="9478" max="9723" width="9.140625" style="77"/>
    <col min="9724" max="9724" width="5.85546875" style="77" customWidth="1"/>
    <col min="9725" max="9725" width="25.42578125" style="77" customWidth="1"/>
    <col min="9726" max="9726" width="24.42578125" style="77" customWidth="1"/>
    <col min="9727" max="9727" width="18" style="77" customWidth="1"/>
    <col min="9728" max="9728" width="21.42578125" style="77" customWidth="1"/>
    <col min="9729" max="9729" width="9.140625" style="77"/>
    <col min="9730" max="9730" width="14.7109375" style="77" customWidth="1"/>
    <col min="9731" max="9731" width="14.85546875" style="77" customWidth="1"/>
    <col min="9732" max="9732" width="14.140625" style="77" customWidth="1"/>
    <col min="9733" max="9733" width="16.42578125" style="77" customWidth="1"/>
    <col min="9734" max="9979" width="9.140625" style="77"/>
    <col min="9980" max="9980" width="5.85546875" style="77" customWidth="1"/>
    <col min="9981" max="9981" width="25.42578125" style="77" customWidth="1"/>
    <col min="9982" max="9982" width="24.42578125" style="77" customWidth="1"/>
    <col min="9983" max="9983" width="18" style="77" customWidth="1"/>
    <col min="9984" max="9984" width="21.42578125" style="77" customWidth="1"/>
    <col min="9985" max="9985" width="9.140625" style="77"/>
    <col min="9986" max="9986" width="14.7109375" style="77" customWidth="1"/>
    <col min="9987" max="9987" width="14.85546875" style="77" customWidth="1"/>
    <col min="9988" max="9988" width="14.140625" style="77" customWidth="1"/>
    <col min="9989" max="9989" width="16.42578125" style="77" customWidth="1"/>
    <col min="9990" max="10235" width="9.140625" style="77"/>
    <col min="10236" max="10236" width="5.85546875" style="77" customWidth="1"/>
    <col min="10237" max="10237" width="25.42578125" style="77" customWidth="1"/>
    <col min="10238" max="10238" width="24.42578125" style="77" customWidth="1"/>
    <col min="10239" max="10239" width="18" style="77" customWidth="1"/>
    <col min="10240" max="10240" width="21.42578125" style="77" customWidth="1"/>
    <col min="10241" max="10241" width="9.140625" style="77"/>
    <col min="10242" max="10242" width="14.7109375" style="77" customWidth="1"/>
    <col min="10243" max="10243" width="14.85546875" style="77" customWidth="1"/>
    <col min="10244" max="10244" width="14.140625" style="77" customWidth="1"/>
    <col min="10245" max="10245" width="16.42578125" style="77" customWidth="1"/>
    <col min="10246" max="10491" width="9.140625" style="77"/>
    <col min="10492" max="10492" width="5.85546875" style="77" customWidth="1"/>
    <col min="10493" max="10493" width="25.42578125" style="77" customWidth="1"/>
    <col min="10494" max="10494" width="24.42578125" style="77" customWidth="1"/>
    <col min="10495" max="10495" width="18" style="77" customWidth="1"/>
    <col min="10496" max="10496" width="21.42578125" style="77" customWidth="1"/>
    <col min="10497" max="10497" width="9.140625" style="77"/>
    <col min="10498" max="10498" width="14.7109375" style="77" customWidth="1"/>
    <col min="10499" max="10499" width="14.85546875" style="77" customWidth="1"/>
    <col min="10500" max="10500" width="14.140625" style="77" customWidth="1"/>
    <col min="10501" max="10501" width="16.42578125" style="77" customWidth="1"/>
    <col min="10502" max="10747" width="9.140625" style="77"/>
    <col min="10748" max="10748" width="5.85546875" style="77" customWidth="1"/>
    <col min="10749" max="10749" width="25.42578125" style="77" customWidth="1"/>
    <col min="10750" max="10750" width="24.42578125" style="77" customWidth="1"/>
    <col min="10751" max="10751" width="18" style="77" customWidth="1"/>
    <col min="10752" max="10752" width="21.42578125" style="77" customWidth="1"/>
    <col min="10753" max="10753" width="9.140625" style="77"/>
    <col min="10754" max="10754" width="14.7109375" style="77" customWidth="1"/>
    <col min="10755" max="10755" width="14.85546875" style="77" customWidth="1"/>
    <col min="10756" max="10756" width="14.140625" style="77" customWidth="1"/>
    <col min="10757" max="10757" width="16.42578125" style="77" customWidth="1"/>
    <col min="10758" max="11003" width="9.140625" style="77"/>
    <col min="11004" max="11004" width="5.85546875" style="77" customWidth="1"/>
    <col min="11005" max="11005" width="25.42578125" style="77" customWidth="1"/>
    <col min="11006" max="11006" width="24.42578125" style="77" customWidth="1"/>
    <col min="11007" max="11007" width="18" style="77" customWidth="1"/>
    <col min="11008" max="11008" width="21.42578125" style="77" customWidth="1"/>
    <col min="11009" max="11009" width="9.140625" style="77"/>
    <col min="11010" max="11010" width="14.7109375" style="77" customWidth="1"/>
    <col min="11011" max="11011" width="14.85546875" style="77" customWidth="1"/>
    <col min="11012" max="11012" width="14.140625" style="77" customWidth="1"/>
    <col min="11013" max="11013" width="16.42578125" style="77" customWidth="1"/>
    <col min="11014" max="11259" width="9.140625" style="77"/>
    <col min="11260" max="11260" width="5.85546875" style="77" customWidth="1"/>
    <col min="11261" max="11261" width="25.42578125" style="77" customWidth="1"/>
    <col min="11262" max="11262" width="24.42578125" style="77" customWidth="1"/>
    <col min="11263" max="11263" width="18" style="77" customWidth="1"/>
    <col min="11264" max="11264" width="21.42578125" style="77" customWidth="1"/>
    <col min="11265" max="11265" width="9.140625" style="77"/>
    <col min="11266" max="11266" width="14.7109375" style="77" customWidth="1"/>
    <col min="11267" max="11267" width="14.85546875" style="77" customWidth="1"/>
    <col min="11268" max="11268" width="14.140625" style="77" customWidth="1"/>
    <col min="11269" max="11269" width="16.42578125" style="77" customWidth="1"/>
    <col min="11270" max="11515" width="9.140625" style="77"/>
    <col min="11516" max="11516" width="5.85546875" style="77" customWidth="1"/>
    <col min="11517" max="11517" width="25.42578125" style="77" customWidth="1"/>
    <col min="11518" max="11518" width="24.42578125" style="77" customWidth="1"/>
    <col min="11519" max="11519" width="18" style="77" customWidth="1"/>
    <col min="11520" max="11520" width="21.42578125" style="77" customWidth="1"/>
    <col min="11521" max="11521" width="9.140625" style="77"/>
    <col min="11522" max="11522" width="14.7109375" style="77" customWidth="1"/>
    <col min="11523" max="11523" width="14.85546875" style="77" customWidth="1"/>
    <col min="11524" max="11524" width="14.140625" style="77" customWidth="1"/>
    <col min="11525" max="11525" width="16.42578125" style="77" customWidth="1"/>
    <col min="11526" max="11771" width="9.140625" style="77"/>
    <col min="11772" max="11772" width="5.85546875" style="77" customWidth="1"/>
    <col min="11773" max="11773" width="25.42578125" style="77" customWidth="1"/>
    <col min="11774" max="11774" width="24.42578125" style="77" customWidth="1"/>
    <col min="11775" max="11775" width="18" style="77" customWidth="1"/>
    <col min="11776" max="11776" width="21.42578125" style="77" customWidth="1"/>
    <col min="11777" max="11777" width="9.140625" style="77"/>
    <col min="11778" max="11778" width="14.7109375" style="77" customWidth="1"/>
    <col min="11779" max="11779" width="14.85546875" style="77" customWidth="1"/>
    <col min="11780" max="11780" width="14.140625" style="77" customWidth="1"/>
    <col min="11781" max="11781" width="16.42578125" style="77" customWidth="1"/>
    <col min="11782" max="12027" width="9.140625" style="77"/>
    <col min="12028" max="12028" width="5.85546875" style="77" customWidth="1"/>
    <col min="12029" max="12029" width="25.42578125" style="77" customWidth="1"/>
    <col min="12030" max="12030" width="24.42578125" style="77" customWidth="1"/>
    <col min="12031" max="12031" width="18" style="77" customWidth="1"/>
    <col min="12032" max="12032" width="21.42578125" style="77" customWidth="1"/>
    <col min="12033" max="12033" width="9.140625" style="77"/>
    <col min="12034" max="12034" width="14.7109375" style="77" customWidth="1"/>
    <col min="12035" max="12035" width="14.85546875" style="77" customWidth="1"/>
    <col min="12036" max="12036" width="14.140625" style="77" customWidth="1"/>
    <col min="12037" max="12037" width="16.42578125" style="77" customWidth="1"/>
    <col min="12038" max="12283" width="9.140625" style="77"/>
    <col min="12284" max="12284" width="5.85546875" style="77" customWidth="1"/>
    <col min="12285" max="12285" width="25.42578125" style="77" customWidth="1"/>
    <col min="12286" max="12286" width="24.42578125" style="77" customWidth="1"/>
    <col min="12287" max="12287" width="18" style="77" customWidth="1"/>
    <col min="12288" max="12288" width="21.42578125" style="77" customWidth="1"/>
    <col min="12289" max="12289" width="9.140625" style="77"/>
    <col min="12290" max="12290" width="14.7109375" style="77" customWidth="1"/>
    <col min="12291" max="12291" width="14.85546875" style="77" customWidth="1"/>
    <col min="12292" max="12292" width="14.140625" style="77" customWidth="1"/>
    <col min="12293" max="12293" width="16.42578125" style="77" customWidth="1"/>
    <col min="12294" max="12539" width="9.140625" style="77"/>
    <col min="12540" max="12540" width="5.85546875" style="77" customWidth="1"/>
    <col min="12541" max="12541" width="25.42578125" style="77" customWidth="1"/>
    <col min="12542" max="12542" width="24.42578125" style="77" customWidth="1"/>
    <col min="12543" max="12543" width="18" style="77" customWidth="1"/>
    <col min="12544" max="12544" width="21.42578125" style="77" customWidth="1"/>
    <col min="12545" max="12545" width="9.140625" style="77"/>
    <col min="12546" max="12546" width="14.7109375" style="77" customWidth="1"/>
    <col min="12547" max="12547" width="14.85546875" style="77" customWidth="1"/>
    <col min="12548" max="12548" width="14.140625" style="77" customWidth="1"/>
    <col min="12549" max="12549" width="16.42578125" style="77" customWidth="1"/>
    <col min="12550" max="12795" width="9.140625" style="77"/>
    <col min="12796" max="12796" width="5.85546875" style="77" customWidth="1"/>
    <col min="12797" max="12797" width="25.42578125" style="77" customWidth="1"/>
    <col min="12798" max="12798" width="24.42578125" style="77" customWidth="1"/>
    <col min="12799" max="12799" width="18" style="77" customWidth="1"/>
    <col min="12800" max="12800" width="21.42578125" style="77" customWidth="1"/>
    <col min="12801" max="12801" width="9.140625" style="77"/>
    <col min="12802" max="12802" width="14.7109375" style="77" customWidth="1"/>
    <col min="12803" max="12803" width="14.85546875" style="77" customWidth="1"/>
    <col min="12804" max="12804" width="14.140625" style="77" customWidth="1"/>
    <col min="12805" max="12805" width="16.42578125" style="77" customWidth="1"/>
    <col min="12806" max="13051" width="9.140625" style="77"/>
    <col min="13052" max="13052" width="5.85546875" style="77" customWidth="1"/>
    <col min="13053" max="13053" width="25.42578125" style="77" customWidth="1"/>
    <col min="13054" max="13054" width="24.42578125" style="77" customWidth="1"/>
    <col min="13055" max="13055" width="18" style="77" customWidth="1"/>
    <col min="13056" max="13056" width="21.42578125" style="77" customWidth="1"/>
    <col min="13057" max="13057" width="9.140625" style="77"/>
    <col min="13058" max="13058" width="14.7109375" style="77" customWidth="1"/>
    <col min="13059" max="13059" width="14.85546875" style="77" customWidth="1"/>
    <col min="13060" max="13060" width="14.140625" style="77" customWidth="1"/>
    <col min="13061" max="13061" width="16.42578125" style="77" customWidth="1"/>
    <col min="13062" max="13307" width="9.140625" style="77"/>
    <col min="13308" max="13308" width="5.85546875" style="77" customWidth="1"/>
    <col min="13309" max="13309" width="25.42578125" style="77" customWidth="1"/>
    <col min="13310" max="13310" width="24.42578125" style="77" customWidth="1"/>
    <col min="13311" max="13311" width="18" style="77" customWidth="1"/>
    <col min="13312" max="13312" width="21.42578125" style="77" customWidth="1"/>
    <col min="13313" max="13313" width="9.140625" style="77"/>
    <col min="13314" max="13314" width="14.7109375" style="77" customWidth="1"/>
    <col min="13315" max="13315" width="14.85546875" style="77" customWidth="1"/>
    <col min="13316" max="13316" width="14.140625" style="77" customWidth="1"/>
    <col min="13317" max="13317" width="16.42578125" style="77" customWidth="1"/>
    <col min="13318" max="13563" width="9.140625" style="77"/>
    <col min="13564" max="13564" width="5.85546875" style="77" customWidth="1"/>
    <col min="13565" max="13565" width="25.42578125" style="77" customWidth="1"/>
    <col min="13566" max="13566" width="24.42578125" style="77" customWidth="1"/>
    <col min="13567" max="13567" width="18" style="77" customWidth="1"/>
    <col min="13568" max="13568" width="21.42578125" style="77" customWidth="1"/>
    <col min="13569" max="13569" width="9.140625" style="77"/>
    <col min="13570" max="13570" width="14.7109375" style="77" customWidth="1"/>
    <col min="13571" max="13571" width="14.85546875" style="77" customWidth="1"/>
    <col min="13572" max="13572" width="14.140625" style="77" customWidth="1"/>
    <col min="13573" max="13573" width="16.42578125" style="77" customWidth="1"/>
    <col min="13574" max="13819" width="9.140625" style="77"/>
    <col min="13820" max="13820" width="5.85546875" style="77" customWidth="1"/>
    <col min="13821" max="13821" width="25.42578125" style="77" customWidth="1"/>
    <col min="13822" max="13822" width="24.42578125" style="77" customWidth="1"/>
    <col min="13823" max="13823" width="18" style="77" customWidth="1"/>
    <col min="13824" max="13824" width="21.42578125" style="77" customWidth="1"/>
    <col min="13825" max="13825" width="9.140625" style="77"/>
    <col min="13826" max="13826" width="14.7109375" style="77" customWidth="1"/>
    <col min="13827" max="13827" width="14.85546875" style="77" customWidth="1"/>
    <col min="13828" max="13828" width="14.140625" style="77" customWidth="1"/>
    <col min="13829" max="13829" width="16.42578125" style="77" customWidth="1"/>
    <col min="13830" max="14075" width="9.140625" style="77"/>
    <col min="14076" max="14076" width="5.85546875" style="77" customWidth="1"/>
    <col min="14077" max="14077" width="25.42578125" style="77" customWidth="1"/>
    <col min="14078" max="14078" width="24.42578125" style="77" customWidth="1"/>
    <col min="14079" max="14079" width="18" style="77" customWidth="1"/>
    <col min="14080" max="14080" width="21.42578125" style="77" customWidth="1"/>
    <col min="14081" max="14081" width="9.140625" style="77"/>
    <col min="14082" max="14082" width="14.7109375" style="77" customWidth="1"/>
    <col min="14083" max="14083" width="14.85546875" style="77" customWidth="1"/>
    <col min="14084" max="14084" width="14.140625" style="77" customWidth="1"/>
    <col min="14085" max="14085" width="16.42578125" style="77" customWidth="1"/>
    <col min="14086" max="14331" width="9.140625" style="77"/>
    <col min="14332" max="14332" width="5.85546875" style="77" customWidth="1"/>
    <col min="14333" max="14333" width="25.42578125" style="77" customWidth="1"/>
    <col min="14334" max="14334" width="24.42578125" style="77" customWidth="1"/>
    <col min="14335" max="14335" width="18" style="77" customWidth="1"/>
    <col min="14336" max="14336" width="21.42578125" style="77" customWidth="1"/>
    <col min="14337" max="14337" width="9.140625" style="77"/>
    <col min="14338" max="14338" width="14.7109375" style="77" customWidth="1"/>
    <col min="14339" max="14339" width="14.85546875" style="77" customWidth="1"/>
    <col min="14340" max="14340" width="14.140625" style="77" customWidth="1"/>
    <col min="14341" max="14341" width="16.42578125" style="77" customWidth="1"/>
    <col min="14342" max="14587" width="9.140625" style="77"/>
    <col min="14588" max="14588" width="5.85546875" style="77" customWidth="1"/>
    <col min="14589" max="14589" width="25.42578125" style="77" customWidth="1"/>
    <col min="14590" max="14590" width="24.42578125" style="77" customWidth="1"/>
    <col min="14591" max="14591" width="18" style="77" customWidth="1"/>
    <col min="14592" max="14592" width="21.42578125" style="77" customWidth="1"/>
    <col min="14593" max="14593" width="9.140625" style="77"/>
    <col min="14594" max="14594" width="14.7109375" style="77" customWidth="1"/>
    <col min="14595" max="14595" width="14.85546875" style="77" customWidth="1"/>
    <col min="14596" max="14596" width="14.140625" style="77" customWidth="1"/>
    <col min="14597" max="14597" width="16.42578125" style="77" customWidth="1"/>
    <col min="14598" max="14843" width="9.140625" style="77"/>
    <col min="14844" max="14844" width="5.85546875" style="77" customWidth="1"/>
    <col min="14845" max="14845" width="25.42578125" style="77" customWidth="1"/>
    <col min="14846" max="14846" width="24.42578125" style="77" customWidth="1"/>
    <col min="14847" max="14847" width="18" style="77" customWidth="1"/>
    <col min="14848" max="14848" width="21.42578125" style="77" customWidth="1"/>
    <col min="14849" max="14849" width="9.140625" style="77"/>
    <col min="14850" max="14850" width="14.7109375" style="77" customWidth="1"/>
    <col min="14851" max="14851" width="14.85546875" style="77" customWidth="1"/>
    <col min="14852" max="14852" width="14.140625" style="77" customWidth="1"/>
    <col min="14853" max="14853" width="16.42578125" style="77" customWidth="1"/>
    <col min="14854" max="15099" width="9.140625" style="77"/>
    <col min="15100" max="15100" width="5.85546875" style="77" customWidth="1"/>
    <col min="15101" max="15101" width="25.42578125" style="77" customWidth="1"/>
    <col min="15102" max="15102" width="24.42578125" style="77" customWidth="1"/>
    <col min="15103" max="15103" width="18" style="77" customWidth="1"/>
    <col min="15104" max="15104" width="21.42578125" style="77" customWidth="1"/>
    <col min="15105" max="15105" width="9.140625" style="77"/>
    <col min="15106" max="15106" width="14.7109375" style="77" customWidth="1"/>
    <col min="15107" max="15107" width="14.85546875" style="77" customWidth="1"/>
    <col min="15108" max="15108" width="14.140625" style="77" customWidth="1"/>
    <col min="15109" max="15109" width="16.42578125" style="77" customWidth="1"/>
    <col min="15110" max="15355" width="9.140625" style="77"/>
    <col min="15356" max="15356" width="5.85546875" style="77" customWidth="1"/>
    <col min="15357" max="15357" width="25.42578125" style="77" customWidth="1"/>
    <col min="15358" max="15358" width="24.42578125" style="77" customWidth="1"/>
    <col min="15359" max="15359" width="18" style="77" customWidth="1"/>
    <col min="15360" max="15360" width="21.42578125" style="77" customWidth="1"/>
    <col min="15361" max="15361" width="9.140625" style="77"/>
    <col min="15362" max="15362" width="14.7109375" style="77" customWidth="1"/>
    <col min="15363" max="15363" width="14.85546875" style="77" customWidth="1"/>
    <col min="15364" max="15364" width="14.140625" style="77" customWidth="1"/>
    <col min="15365" max="15365" width="16.42578125" style="77" customWidth="1"/>
    <col min="15366" max="15611" width="9.140625" style="77"/>
    <col min="15612" max="15612" width="5.85546875" style="77" customWidth="1"/>
    <col min="15613" max="15613" width="25.42578125" style="77" customWidth="1"/>
    <col min="15614" max="15614" width="24.42578125" style="77" customWidth="1"/>
    <col min="15615" max="15615" width="18" style="77" customWidth="1"/>
    <col min="15616" max="15616" width="21.42578125" style="77" customWidth="1"/>
    <col min="15617" max="15617" width="9.140625" style="77"/>
    <col min="15618" max="15618" width="14.7109375" style="77" customWidth="1"/>
    <col min="15619" max="15619" width="14.85546875" style="77" customWidth="1"/>
    <col min="15620" max="15620" width="14.140625" style="77" customWidth="1"/>
    <col min="15621" max="15621" width="16.42578125" style="77" customWidth="1"/>
    <col min="15622" max="15867" width="9.140625" style="77"/>
    <col min="15868" max="15868" width="5.85546875" style="77" customWidth="1"/>
    <col min="15869" max="15869" width="25.42578125" style="77" customWidth="1"/>
    <col min="15870" max="15870" width="24.42578125" style="77" customWidth="1"/>
    <col min="15871" max="15871" width="18" style="77" customWidth="1"/>
    <col min="15872" max="15872" width="21.42578125" style="77" customWidth="1"/>
    <col min="15873" max="15873" width="9.140625" style="77"/>
    <col min="15874" max="15874" width="14.7109375" style="77" customWidth="1"/>
    <col min="15875" max="15875" width="14.85546875" style="77" customWidth="1"/>
    <col min="15876" max="15876" width="14.140625" style="77" customWidth="1"/>
    <col min="15877" max="15877" width="16.42578125" style="77" customWidth="1"/>
    <col min="15878" max="16123" width="9.140625" style="77"/>
    <col min="16124" max="16124" width="5.85546875" style="77" customWidth="1"/>
    <col min="16125" max="16125" width="25.42578125" style="77" customWidth="1"/>
    <col min="16126" max="16126" width="24.42578125" style="77" customWidth="1"/>
    <col min="16127" max="16127" width="18" style="77" customWidth="1"/>
    <col min="16128" max="16128" width="21.42578125" style="77" customWidth="1"/>
    <col min="16129" max="16129" width="9.140625" style="77"/>
    <col min="16130" max="16130" width="14.7109375" style="77" customWidth="1"/>
    <col min="16131" max="16131" width="14.85546875" style="77" customWidth="1"/>
    <col min="16132" max="16132" width="14.140625" style="77" customWidth="1"/>
    <col min="16133" max="16133" width="16.42578125" style="77" customWidth="1"/>
    <col min="16134" max="16384" width="9.140625" style="77"/>
  </cols>
  <sheetData>
    <row r="1" spans="1:21" ht="28.5" customHeight="1" x14ac:dyDescent="0.25">
      <c r="A1" s="87" t="s">
        <v>609</v>
      </c>
      <c r="B1" s="87"/>
      <c r="C1" s="87"/>
      <c r="D1" s="87"/>
      <c r="E1" s="87"/>
    </row>
    <row r="3" spans="1:21" s="80" customFormat="1" ht="50.25" customHeight="1" x14ac:dyDescent="0.25">
      <c r="A3" s="5" t="s">
        <v>237</v>
      </c>
      <c r="B3" s="5" t="s">
        <v>610</v>
      </c>
      <c r="C3" s="25" t="s">
        <v>611</v>
      </c>
      <c r="D3" s="78" t="s">
        <v>612</v>
      </c>
      <c r="E3" s="79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ht="25.5" x14ac:dyDescent="0.25">
      <c r="A4" s="14">
        <v>1</v>
      </c>
      <c r="B4" s="13" t="s">
        <v>613</v>
      </c>
      <c r="C4" s="23" t="s">
        <v>614</v>
      </c>
      <c r="D4" s="81" t="s">
        <v>12</v>
      </c>
      <c r="E4" s="81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25.5" x14ac:dyDescent="0.25">
      <c r="A5" s="14">
        <v>2</v>
      </c>
      <c r="B5" s="13" t="s">
        <v>615</v>
      </c>
      <c r="C5" s="23" t="s">
        <v>616</v>
      </c>
      <c r="D5" s="81" t="s">
        <v>12</v>
      </c>
      <c r="E5" s="81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ht="25.5" x14ac:dyDescent="0.25">
      <c r="A6" s="14">
        <v>3</v>
      </c>
      <c r="B6" s="13" t="s">
        <v>617</v>
      </c>
      <c r="C6" s="23" t="s">
        <v>618</v>
      </c>
      <c r="D6" s="81" t="s">
        <v>12</v>
      </c>
      <c r="E6" s="81">
        <v>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ht="25.5" x14ac:dyDescent="0.25">
      <c r="A7" s="14">
        <v>4</v>
      </c>
      <c r="B7" s="13" t="s">
        <v>619</v>
      </c>
      <c r="C7" s="23" t="s">
        <v>620</v>
      </c>
      <c r="D7" s="81" t="s">
        <v>12</v>
      </c>
      <c r="E7" s="81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25.5" x14ac:dyDescent="0.25">
      <c r="A8" s="14">
        <v>5</v>
      </c>
      <c r="B8" s="13" t="s">
        <v>621</v>
      </c>
      <c r="C8" s="23" t="s">
        <v>622</v>
      </c>
      <c r="D8" s="81" t="s">
        <v>12</v>
      </c>
      <c r="E8" s="81">
        <v>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hidden="1" x14ac:dyDescent="0.25">
      <c r="A9" s="16"/>
      <c r="B9" s="16"/>
      <c r="C9" s="16"/>
      <c r="D9" s="68"/>
      <c r="E9" s="6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38"/>
      <c r="E10" s="3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s="42" customFormat="1" ht="40.5" hidden="1" customHeight="1" x14ac:dyDescent="0.2">
      <c r="A11" s="39"/>
      <c r="B11" s="85" t="s">
        <v>229</v>
      </c>
      <c r="C11" s="85"/>
      <c r="D11" s="41"/>
      <c r="E11" s="41" t="s">
        <v>230</v>
      </c>
      <c r="G11" s="41"/>
      <c r="P11" s="43"/>
      <c r="Q11" s="43"/>
      <c r="R11" s="43"/>
      <c r="S11" s="44">
        <v>25859806539.276798</v>
      </c>
      <c r="T11" s="45">
        <f>R9-N9</f>
        <v>0</v>
      </c>
      <c r="U11" s="42">
        <f>R9*1.08</f>
        <v>0</v>
      </c>
    </row>
    <row r="12" spans="1:21" s="42" customFormat="1" ht="18.75" hidden="1" x14ac:dyDescent="0.3">
      <c r="A12" s="39"/>
      <c r="B12" s="46"/>
      <c r="C12" s="47"/>
      <c r="D12" s="50"/>
      <c r="E12" s="47"/>
      <c r="F12" s="46"/>
      <c r="G12" s="51"/>
    </row>
    <row r="13" spans="1:21" s="42" customFormat="1" ht="18.75" hidden="1" x14ac:dyDescent="0.3">
      <c r="A13" s="39"/>
      <c r="B13" s="46"/>
      <c r="C13" s="47"/>
      <c r="D13" s="50"/>
      <c r="E13" s="47"/>
      <c r="F13" s="46"/>
      <c r="G13" s="51"/>
    </row>
    <row r="14" spans="1:21" s="42" customFormat="1" ht="18.75" hidden="1" x14ac:dyDescent="0.3">
      <c r="A14" s="39"/>
      <c r="B14" s="46"/>
      <c r="C14" s="82"/>
      <c r="D14" s="50"/>
      <c r="E14" s="82"/>
      <c r="F14" s="46"/>
      <c r="G14" s="52"/>
    </row>
    <row r="15" spans="1:21" s="42" customFormat="1" ht="18.75" hidden="1" x14ac:dyDescent="0.3">
      <c r="A15" s="39"/>
      <c r="B15" s="46"/>
      <c r="C15" s="82"/>
      <c r="D15" s="50"/>
      <c r="E15" s="82"/>
      <c r="F15" s="53"/>
      <c r="G15" s="52"/>
    </row>
    <row r="16" spans="1:21" s="42" customFormat="1" ht="16.5" hidden="1" customHeight="1" x14ac:dyDescent="0.3">
      <c r="A16" s="39"/>
      <c r="B16" s="86" t="s">
        <v>231</v>
      </c>
      <c r="C16" s="86"/>
      <c r="D16" s="54"/>
      <c r="E16" s="47" t="s">
        <v>232</v>
      </c>
      <c r="G16" s="54"/>
      <c r="P16" s="55"/>
      <c r="Q16" s="55"/>
      <c r="R16" s="55"/>
    </row>
    <row r="17" spans="1:20" s="42" customFormat="1" ht="29.25" hidden="1" customHeight="1" x14ac:dyDescent="0.2">
      <c r="A17" s="39"/>
      <c r="B17" s="85" t="s">
        <v>233</v>
      </c>
      <c r="C17" s="85"/>
      <c r="D17" s="41"/>
      <c r="E17" s="40" t="s">
        <v>234</v>
      </c>
      <c r="F17" s="41"/>
      <c r="G17" s="41"/>
      <c r="P17" s="41"/>
      <c r="Q17" s="41"/>
      <c r="R17" s="41"/>
    </row>
    <row r="18" spans="1:20" s="42" customFormat="1" ht="29.25" hidden="1" customHeight="1" x14ac:dyDescent="0.3">
      <c r="A18" s="39"/>
      <c r="B18" s="47"/>
      <c r="C18" s="58"/>
      <c r="D18" s="48"/>
      <c r="E18" s="47"/>
      <c r="F18" s="50"/>
      <c r="G18" s="50"/>
      <c r="P18" s="50"/>
      <c r="Q18" s="59"/>
    </row>
    <row r="19" spans="1:20" s="42" customFormat="1" ht="18.75" hidden="1" x14ac:dyDescent="0.3">
      <c r="A19" s="39"/>
      <c r="B19" s="47"/>
      <c r="C19" s="58"/>
      <c r="D19" s="48"/>
      <c r="E19" s="47"/>
      <c r="F19" s="50"/>
      <c r="G19" s="50"/>
      <c r="P19" s="50"/>
      <c r="Q19" s="59"/>
    </row>
    <row r="20" spans="1:20" s="42" customFormat="1" ht="18.75" hidden="1" x14ac:dyDescent="0.3">
      <c r="A20" s="39"/>
      <c r="B20" s="82"/>
      <c r="C20" s="58"/>
      <c r="D20" s="48"/>
      <c r="E20" s="47"/>
      <c r="F20" s="54"/>
      <c r="G20" s="50"/>
      <c r="P20" s="54"/>
      <c r="Q20" s="60"/>
    </row>
    <row r="21" spans="1:20" s="42" customFormat="1" ht="18.75" hidden="1" x14ac:dyDescent="0.3">
      <c r="A21" s="39"/>
      <c r="B21" s="86" t="s">
        <v>235</v>
      </c>
      <c r="C21" s="86"/>
      <c r="D21" s="54"/>
      <c r="E21" s="40" t="s">
        <v>236</v>
      </c>
      <c r="G21" s="57"/>
      <c r="P21" s="54"/>
      <c r="Q21" s="54"/>
      <c r="R21" s="54"/>
    </row>
    <row r="22" spans="1:20" hidden="1" x14ac:dyDescent="0.25">
      <c r="A22" s="1"/>
      <c r="B22" s="1"/>
      <c r="C22" s="1"/>
      <c r="D22" s="38"/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38"/>
      <c r="E23" s="3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38"/>
      <c r="E24" s="3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38"/>
      <c r="E25" s="3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38"/>
      <c r="E26" s="3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38"/>
      <c r="E27" s="3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38"/>
      <c r="E28" s="3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38"/>
      <c r="E29" s="3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38"/>
      <c r="E30" s="3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38"/>
      <c r="E31" s="3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38"/>
      <c r="E32" s="3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38"/>
      <c r="E33" s="3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38"/>
      <c r="E34" s="3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38"/>
      <c r="E35" s="3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38"/>
      <c r="E36" s="3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38"/>
      <c r="E37" s="3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38"/>
      <c r="E38" s="3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38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38"/>
      <c r="E40" s="3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38"/>
      <c r="E41" s="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38"/>
      <c r="E42" s="3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38"/>
      <c r="E43" s="3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38"/>
      <c r="E44" s="3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38"/>
      <c r="E45" s="3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38"/>
      <c r="E46" s="3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38"/>
      <c r="E47" s="3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38"/>
      <c r="E48" s="3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38"/>
      <c r="E49" s="3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38"/>
      <c r="E50" s="3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38"/>
      <c r="E51" s="3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38"/>
      <c r="E52" s="3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38"/>
      <c r="E53" s="3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5">
    <mergeCell ref="B17:C17"/>
    <mergeCell ref="B21:C21"/>
    <mergeCell ref="A1:E1"/>
    <mergeCell ref="B11:C11"/>
    <mergeCell ref="B16:C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Lô 2</vt:lpstr>
      <vt:lpstr>Lô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Quang Vinh</dc:creator>
  <cp:lastModifiedBy>Hà Quang Vinh</cp:lastModifiedBy>
  <cp:lastPrinted>2025-11-11T07:38:45Z</cp:lastPrinted>
  <dcterms:created xsi:type="dcterms:W3CDTF">2025-11-07T07:03:38Z</dcterms:created>
  <dcterms:modified xsi:type="dcterms:W3CDTF">2025-12-31T03:24:17Z</dcterms:modified>
</cp:coreProperties>
</file>